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HR実施計画書" sheetId="1" r:id="rId1"/>
    <sheet name="HR打上前安全確認シート" sheetId="2" r:id="rId2"/>
    <sheet name="HR実施報告書" sheetId="3" r:id="rId3"/>
  </sheets>
  <definedNames>
    <definedName name="_xlnm.Print_Titles" localSheetId="0">'HR実施計画書'!$1:$1</definedName>
  </definedNames>
  <calcPr fullCalcOnLoad="1"/>
</workbook>
</file>

<file path=xl/sharedStrings.xml><?xml version="1.0" encoding="utf-8"?>
<sst xmlns="http://schemas.openxmlformats.org/spreadsheetml/2006/main" count="452" uniqueCount="345">
  <si>
    <t>確認内容（あるべき姿）</t>
  </si>
  <si>
    <t>団体名</t>
  </si>
  <si>
    <t>打上管理責任者</t>
  </si>
  <si>
    <t>打上体制</t>
  </si>
  <si>
    <t>緊急時の連絡体制</t>
  </si>
  <si>
    <t>打上前試験</t>
  </si>
  <si>
    <t>打上場所</t>
  </si>
  <si>
    <t>回収</t>
  </si>
  <si>
    <t>打上情報の周知</t>
  </si>
  <si>
    <t>確認時期</t>
  </si>
  <si>
    <t>関係各所に通知したか？</t>
  </si>
  <si>
    <t>打上当日</t>
  </si>
  <si>
    <t>実施場所の注意事項は明確か？</t>
  </si>
  <si>
    <t>打上直前</t>
  </si>
  <si>
    <t>機体</t>
  </si>
  <si>
    <t>ＧＳＥ</t>
  </si>
  <si>
    <t>ランチャー</t>
  </si>
  <si>
    <t>立入禁止明示、人員は、正しく配置されているか？</t>
  </si>
  <si>
    <t>危険区域</t>
  </si>
  <si>
    <t>退避は確認されたか？</t>
  </si>
  <si>
    <t>打上後</t>
  </si>
  <si>
    <t xml:space="preserve"> 減速機構</t>
  </si>
  <si>
    <t xml:space="preserve"> 分離機構</t>
  </si>
  <si>
    <t>塗装</t>
  </si>
  <si>
    <t>LOST対策</t>
  </si>
  <si>
    <t xml:space="preserve"> モータ</t>
  </si>
  <si>
    <t xml:space="preserve"> 機体</t>
  </si>
  <si>
    <t>設計新規か？</t>
  </si>
  <si>
    <t>静安定、動安定はとれているか？</t>
  </si>
  <si>
    <t>地上試験を実施し、課題への対策はとれているか？</t>
  </si>
  <si>
    <t>空と同化色になっていないか？</t>
  </si>
  <si>
    <t>ビーコン等は搭載したか？</t>
  </si>
  <si>
    <t>×で良い理由</t>
  </si>
  <si>
    <t>担当</t>
  </si>
  <si>
    <t>オリジナル品(自作)か？</t>
  </si>
  <si>
    <t>実用新規か？（未使用の機体か？）</t>
  </si>
  <si>
    <t>各班の責任者は参加しているか？</t>
  </si>
  <si>
    <t>　新規の場合、地上試験は実施したか？</t>
  </si>
  <si>
    <t>取り扱い新規か？</t>
  </si>
  <si>
    <t>使用新規か？（未使用のモータか？）</t>
  </si>
  <si>
    <t>打上高度制限＞目標打上高度となっているか？</t>
  </si>
  <si>
    <t>危険区域は図示され、課題への対策はとれているか？</t>
  </si>
  <si>
    <t>緊急連絡網は整備され、メンバーは理解しているか？</t>
  </si>
  <si>
    <t>損傷、ガタは無いか？</t>
  </si>
  <si>
    <t>手順</t>
  </si>
  <si>
    <t>持ち物</t>
  </si>
  <si>
    <t>当日の動き、スケジュールは、明確か？</t>
  </si>
  <si>
    <t>機体、GSEのセットアップ手順は、明確か？</t>
  </si>
  <si>
    <t>酸化剤注入から、点火、回収に至る手順は、明確か？</t>
  </si>
  <si>
    <t>不着火時の手順、主な原因は、明確か？</t>
  </si>
  <si>
    <t>当日の打上実施、中止の判断基準は、明確か？</t>
  </si>
  <si>
    <t>計画書</t>
  </si>
  <si>
    <t>計画書は、提出したか？</t>
  </si>
  <si>
    <t>記載事項と異なる箇所は無いか？</t>
  </si>
  <si>
    <t>電装</t>
  </si>
  <si>
    <t>正常に機能しているか？</t>
  </si>
  <si>
    <t>ボンベ、タンク類は、確実に固定されているか？</t>
  </si>
  <si>
    <t>配管、継ぎ手、全てに漏れは無いか？</t>
  </si>
  <si>
    <t>ケーブルの抜け、脱落は無いか？</t>
  </si>
  <si>
    <t>GSE（バルブ系）の作動確認は実施したか？</t>
  </si>
  <si>
    <t>バッテリーは充電されているか？</t>
  </si>
  <si>
    <t>確実に固定されているか？</t>
  </si>
  <si>
    <t>レールに、曲がり、損傷、異物は無いか？</t>
  </si>
  <si>
    <t>人員配置</t>
  </si>
  <si>
    <t>上空確認</t>
  </si>
  <si>
    <t>上空に物体は存在しないか？</t>
  </si>
  <si>
    <t>打上気象条件</t>
  </si>
  <si>
    <t>条件を満たしているか？</t>
  </si>
  <si>
    <t>モータ</t>
  </si>
  <si>
    <t>正しくセットされているか？</t>
  </si>
  <si>
    <t>項目</t>
  </si>
  <si>
    <t>全て部品、破片を回収したか？</t>
  </si>
  <si>
    <t>打上実施日</t>
  </si>
  <si>
    <t>必要備品は準備されているか？、担当は明確か？</t>
  </si>
  <si>
    <t>リスト化されているか？</t>
  </si>
  <si>
    <t>ﾁｪｯｸ</t>
  </si>
  <si>
    <t>安全具着用</t>
  </si>
  <si>
    <t>ヘルメット、軍手など安全具を着用しているか？</t>
  </si>
  <si>
    <t>（作業前）</t>
  </si>
  <si>
    <t>着火後の緊急停止手順は、明確か？</t>
  </si>
  <si>
    <t>計測</t>
  </si>
  <si>
    <t>計測準備は、完了しているか？</t>
  </si>
  <si>
    <t>安全確認班</t>
  </si>
  <si>
    <t>打上保安責任者</t>
  </si>
  <si>
    <t>燃焼班</t>
  </si>
  <si>
    <t>機体班</t>
  </si>
  <si>
    <t>電装班</t>
  </si>
  <si>
    <t>打上管理責任者</t>
  </si>
  <si>
    <t>ペイロード</t>
  </si>
  <si>
    <t>ペイロード班</t>
  </si>
  <si>
    <t>ランチャー班</t>
  </si>
  <si>
    <t>計測班</t>
  </si>
  <si>
    <t>安全管理班</t>
  </si>
  <si>
    <t>（各班）</t>
  </si>
  <si>
    <t>打上判断基準</t>
  </si>
  <si>
    <t>打上角度、ランチャー向きは、正しいか？</t>
  </si>
  <si>
    <t>現場の状況を考慮し、落下区域を再計算したか？</t>
  </si>
  <si>
    <t>落下予想区域再確認</t>
  </si>
  <si>
    <t>指導者立会い</t>
  </si>
  <si>
    <t>立会い必須の段階か？必要な場合、参加しているか？</t>
  </si>
  <si>
    <t>No.</t>
  </si>
  <si>
    <t>作成日</t>
  </si>
  <si>
    <t>１．目的（テーマ）</t>
  </si>
  <si>
    <t>２．日程</t>
  </si>
  <si>
    <t>至</t>
  </si>
  <si>
    <t>於</t>
  </si>
  <si>
    <t>実施時間枠</t>
  </si>
  <si>
    <t>7:55 ～ 12:30</t>
  </si>
  <si>
    <t>３．場所　（所在、射点が分かる地図を添付すること ： 添付１）</t>
  </si>
  <si>
    <t>４．体制／メンバー</t>
  </si>
  <si>
    <t>団体責任者</t>
  </si>
  <si>
    <t>打上保安責任者</t>
  </si>
  <si>
    <t>各班リーダー</t>
  </si>
  <si>
    <t>１）燃焼班</t>
  </si>
  <si>
    <t>２）機体班</t>
  </si>
  <si>
    <t>３）電装班</t>
  </si>
  <si>
    <t>４）ペイロード班</t>
  </si>
  <si>
    <t>５）ランチャー班</t>
  </si>
  <si>
    <t>６）安全確認班</t>
  </si>
  <si>
    <t>５．実績</t>
  </si>
  <si>
    <t>団体での打上回数</t>
  </si>
  <si>
    <t>現打上管理責任者での打上回数</t>
  </si>
  <si>
    <t>今回使用するモータでの打上回数</t>
  </si>
  <si>
    <t>今回使用する機体での打上回数</t>
  </si>
  <si>
    <t>取扱会社名</t>
  </si>
  <si>
    <t>名称(種類)</t>
  </si>
  <si>
    <t>証券番号</t>
  </si>
  <si>
    <t>契約者</t>
  </si>
  <si>
    <t>対象</t>
  </si>
  <si>
    <t>期間</t>
  </si>
  <si>
    <t>保険(補償)金額</t>
  </si>
  <si>
    <t>７．機体諸元</t>
  </si>
  <si>
    <t>機体型式</t>
  </si>
  <si>
    <t>PDAS-M1000FX-2</t>
  </si>
  <si>
    <t>機体サイズ</t>
  </si>
  <si>
    <t>全長</t>
  </si>
  <si>
    <t>mm</t>
  </si>
  <si>
    <t>胴体径</t>
  </si>
  <si>
    <t>重量</t>
  </si>
  <si>
    <t>空虚</t>
  </si>
  <si>
    <t>kg</t>
  </si>
  <si>
    <t>全備</t>
  </si>
  <si>
    <t>[内訳]</t>
  </si>
  <si>
    <t>機体</t>
  </si>
  <si>
    <t>CFRP</t>
  </si>
  <si>
    <t>減速機構</t>
  </si>
  <si>
    <t>パラシュート大、小</t>
  </si>
  <si>
    <t>分離機構</t>
  </si>
  <si>
    <t>電磁＋スプリング</t>
  </si>
  <si>
    <t>ﾍﾟｲﾛｰﾄﾞ</t>
  </si>
  <si>
    <t>ダミーウェイト</t>
  </si>
  <si>
    <t>電装</t>
  </si>
  <si>
    <t>ﾃﾞｼﾞｶﾒ、気圧高度計、ＧＰＳ</t>
  </si>
  <si>
    <t>モータ(空虚)</t>
  </si>
  <si>
    <t>酸化剤</t>
  </si>
  <si>
    <t xml:space="preserve">N2O  </t>
  </si>
  <si>
    <t>その他</t>
  </si>
  <si>
    <t>モータ</t>
  </si>
  <si>
    <t>型式</t>
  </si>
  <si>
    <t>M1000 （HyperTEK）  ／ ＡＢＳ樹脂</t>
  </si>
  <si>
    <t>最大推力</t>
  </si>
  <si>
    <t>N</t>
  </si>
  <si>
    <t>燃焼時間</t>
  </si>
  <si>
    <t>s</t>
  </si>
  <si>
    <t>ﾄｰﾀﾙｲﾝﾊﾟﾙｽ</t>
  </si>
  <si>
    <t>Ns</t>
  </si>
  <si>
    <t>塗装 ※視認性の確認</t>
  </si>
  <si>
    <t>（添付２）　</t>
  </si>
  <si>
    <t>Lost対策</t>
  </si>
  <si>
    <t>ブザー搭載</t>
  </si>
  <si>
    <t>特記事項</t>
  </si>
  <si>
    <t>分離機構を新作した。　従来比で、▲40%の軽量化</t>
  </si>
  <si>
    <t>８．設計確認</t>
  </si>
  <si>
    <t>強度</t>
  </si>
  <si>
    <t>ｴﾝｼﾞﾝﾏｳﾝﾄ</t>
  </si>
  <si>
    <t>ﾓｰﾀ最大推力</t>
  </si>
  <si>
    <t>N （推算値、実験値)</t>
  </si>
  <si>
    <t>引張試験荷重</t>
  </si>
  <si>
    <t>N　（安全率：</t>
  </si>
  <si>
    <t>）</t>
  </si>
  <si>
    <t>ｵｰﾌﾟﾆﾝｸﾞｼｮｯｸ</t>
  </si>
  <si>
    <t>N （推算値、実験値）</t>
  </si>
  <si>
    <t>空力</t>
  </si>
  <si>
    <t>静安定</t>
  </si>
  <si>
    <t>確認方法</t>
  </si>
  <si>
    <t>結果</t>
  </si>
  <si>
    <t>（C.G - C.P.） / D = 1.7 　　※判定基準 ： 1～2</t>
  </si>
  <si>
    <t>動安定</t>
  </si>
  <si>
    <t>軌道</t>
  </si>
  <si>
    <t>目標高度</t>
  </si>
  <si>
    <t>500 m</t>
  </si>
  <si>
    <t>降下速度 (減速機構機能時)</t>
  </si>
  <si>
    <t>0.6 m/s</t>
  </si>
  <si>
    <t>落下地点</t>
  </si>
  <si>
    <t>85 deg</t>
  </si>
  <si>
    <t>3.6 m/s</t>
  </si>
  <si>
    <t>（添付３）　※自由落下時、減速機構機能時</t>
  </si>
  <si>
    <t>*1：上空風速推算式　VZ ＝ VR (Z / ZR)(1/n)</t>
  </si>
  <si>
    <t>９．安全対策</t>
  </si>
  <si>
    <t>１）　危険区域の設定</t>
  </si>
  <si>
    <t>・射点と打ち上げ点火作業者との距離</t>
  </si>
  <si>
    <t>・警戒区域</t>
  </si>
  <si>
    <t>・落下予想区域</t>
  </si>
  <si>
    <t>・立入制限区域 (点火作業者を除く)</t>
  </si>
  <si>
    <t>・標識配置、人員配置</t>
  </si>
  <si>
    <t>２）　気象条件</t>
  </si>
  <si>
    <t>・風速制限</t>
  </si>
  <si>
    <t>・降雨量</t>
  </si>
  <si>
    <t>・雷</t>
  </si>
  <si>
    <t>５）　関係機関への通知</t>
  </si>
  <si>
    <t>通知先</t>
  </si>
  <si>
    <t>射場管理者</t>
  </si>
  <si>
    <t>市町村役場</t>
  </si>
  <si>
    <t>消防署</t>
  </si>
  <si>
    <t>　　※新規導入（地上試験 ２回以下、打上２回以下）の場合は、指導者立会いが必須</t>
  </si>
  <si>
    <t>７） その他安全に関しての対策</t>
  </si>
  <si>
    <t>：</t>
  </si>
  <si>
    <t>PDAS-HR-P001</t>
  </si>
  <si>
    <t>能代宇宙イベントでの打上に向けた打上試験</t>
  </si>
  <si>
    <t>初のM型モータでの打上</t>
  </si>
  <si>
    <t>～</t>
  </si>
  <si>
    <t>名称</t>
  </si>
  <si>
    <t>加太射場</t>
  </si>
  <si>
    <t>住所</t>
  </si>
  <si>
    <t>和歌山県加太、磯の浦　コスモパーク加太</t>
  </si>
  <si>
    <t>ランチャー</t>
  </si>
  <si>
    <t>和歌山大学 クリエ</t>
  </si>
  <si>
    <t>緒川　修治</t>
  </si>
  <si>
    <t>林　晃弘</t>
  </si>
  <si>
    <t>加藤 隆</t>
  </si>
  <si>
    <t>佐藤 隆</t>
  </si>
  <si>
    <t>伊藤 隆</t>
  </si>
  <si>
    <t>武藤 隆</t>
  </si>
  <si>
    <t>工藤 隆</t>
  </si>
  <si>
    <t>内藤 隆</t>
  </si>
  <si>
    <t>本実施に関わる人数</t>
  </si>
  <si>
    <t>１０名</t>
  </si>
  <si>
    <t>２回</t>
  </si>
  <si>
    <t>内、打上成功回数</t>
  </si>
  <si>
    <t>：</t>
  </si>
  <si>
    <t>１回</t>
  </si>
  <si>
    <t>※成功可否は、実施目的等に照らし合わせて判断する。</t>
  </si>
  <si>
    <t>：</t>
  </si>
  <si>
    <t>：</t>
  </si>
  <si>
    <t>０回</t>
  </si>
  <si>
    <t>　　　　　　〃　　　　　燃焼試験回数</t>
  </si>
  <si>
    <t>２回</t>
  </si>
  <si>
    <t>：</t>
  </si>
  <si>
    <t>・射場周辺地図に各領域、配置</t>
  </si>
  <si>
    <t>添付３</t>
  </si>
  <si>
    <t>：</t>
  </si>
  <si>
    <t>計算結果</t>
  </si>
  <si>
    <t>算出方法</t>
  </si>
  <si>
    <t>条件　打上迎角</t>
  </si>
  <si>
    <t>　　　　上空風速(*1)</t>
  </si>
  <si>
    <t>　　ここで、VZ 、VR は、地上からの高さZ mにおける風速を、nは、地表面係数(草原 n=7) を表す。</t>
  </si>
  <si>
    <t>　　地表 1.5mの高さで、風速2 m/sならば、上空100mでは VZ ＝ 2 (100 / 1.5)(1/7) ＝ 3.6 m/s</t>
  </si>
  <si>
    <t>20 m</t>
  </si>
  <si>
    <t>半径 25 m</t>
  </si>
  <si>
    <t>半径 50 m</t>
  </si>
  <si>
    <t>半径 500 m</t>
  </si>
  <si>
    <t>標識／５ヶ所、人員／３名</t>
  </si>
  <si>
    <t>8 m/s以下</t>
  </si>
  <si>
    <t>1 mm/h 以下</t>
  </si>
  <si>
    <t>上空に雷雲が見られないこと</t>
  </si>
  <si>
    <t>３） 不着火、作動不良確認時の対応手順</t>
  </si>
  <si>
    <t>４） 緊急時の連絡体制表</t>
  </si>
  <si>
    <t>（添付４）</t>
  </si>
  <si>
    <t>（添付５）</t>
  </si>
  <si>
    <t>通知内容</t>
  </si>
  <si>
    <t xml:space="preserve">６） 指導者立会いの有無 </t>
  </si>
  <si>
    <t>警察署</t>
  </si>
  <si>
    <t>あり　（和歌山大学）</t>
  </si>
  <si>
    <t>１．実施者</t>
  </si>
  <si>
    <t>実施に関わる全員の傷害保険加入、適用確認済み</t>
  </si>
  <si>
    <t>６．保険の考え方</t>
  </si>
  <si>
    <t>２．見学者</t>
  </si>
  <si>
    <t>危険周知をすると共に、９項に示す「立入禁止区域」内への侵入を禁止する。</t>
  </si>
  <si>
    <t>侵入監視員を３名配置する。</t>
  </si>
  <si>
    <t>３．第三者</t>
  </si>
  <si>
    <t>第三者への被害が発生しない場所にて実施する為、加入しない。</t>
  </si>
  <si>
    <t>：</t>
  </si>
  <si>
    <t>作成者</t>
  </si>
  <si>
    <t>（打上管理責任者）</t>
  </si>
  <si>
    <t>竹内　玲司</t>
  </si>
  <si>
    <t>N/A</t>
  </si>
  <si>
    <t>※個人単位での保険会社／保険名のリストを添付</t>
  </si>
  <si>
    <t>損害保険</t>
  </si>
  <si>
    <t>打上前日まで</t>
  </si>
  <si>
    <t>実施者用の保険は確認したか？</t>
  </si>
  <si>
    <t>見学者への適用は？（誓約書対応？）</t>
  </si>
  <si>
    <t>第三者への適用は？（要否／不要で良い理由）</t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</si>
  <si>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Oの移充填</t>
    </r>
  </si>
  <si>
    <t>(Yes：○、No：×を記す）</t>
  </si>
  <si>
    <t>実施場所での製造行為判断はとれているか？</t>
  </si>
  <si>
    <t>撤収</t>
  </si>
  <si>
    <t>忘れ物は無いか？（持ち物リストで確認したか？）</t>
  </si>
  <si>
    <t>報告書</t>
  </si>
  <si>
    <t>報告書は、提出したか？／提出時期は明確か？</t>
  </si>
  <si>
    <t>ハイブリッドロケット打上／地上実施　安全確認シート</t>
  </si>
  <si>
    <t>団体名</t>
  </si>
  <si>
    <t>日程</t>
  </si>
  <si>
    <t>場所</t>
  </si>
  <si>
    <t>責任者</t>
  </si>
  <si>
    <t>団体責任者</t>
  </si>
  <si>
    <t>打上管理責任者</t>
  </si>
  <si>
    <t>打上保安責任者</t>
  </si>
  <si>
    <t>打上条件</t>
  </si>
  <si>
    <t>至</t>
  </si>
  <si>
    <t>於</t>
  </si>
  <si>
    <t>実施時間枠</t>
  </si>
  <si>
    <t>名称</t>
  </si>
  <si>
    <t>住所</t>
  </si>
  <si>
    <t>機体諸元</t>
  </si>
  <si>
    <t>機体サイズ</t>
  </si>
  <si>
    <t>全長</t>
  </si>
  <si>
    <t>胴体径</t>
  </si>
  <si>
    <t>機体型式</t>
  </si>
  <si>
    <t>空虚</t>
  </si>
  <si>
    <t>全備</t>
  </si>
  <si>
    <t>機体重量</t>
  </si>
  <si>
    <t>モータ型式</t>
  </si>
  <si>
    <t>特記事項</t>
  </si>
  <si>
    <t>軌道</t>
  </si>
  <si>
    <t>到達高度</t>
  </si>
  <si>
    <t>落下地点</t>
  </si>
  <si>
    <t>風速</t>
  </si>
  <si>
    <t>迎角</t>
  </si>
  <si>
    <t>課題（反省点）</t>
  </si>
  <si>
    <t>今後の方針</t>
  </si>
  <si>
    <t>作成日</t>
  </si>
  <si>
    <t>作成者</t>
  </si>
  <si>
    <t>ＰＤエアロスペース株式会社</t>
  </si>
  <si>
    <t>ＰＤエアロスペース株式会社</t>
  </si>
  <si>
    <t>（添付１）</t>
  </si>
  <si>
    <t>ハイブリッドロケット実施計画書</t>
  </si>
  <si>
    <t>ハイブリッドロケット実施報告書</t>
  </si>
  <si>
    <t>No.</t>
  </si>
  <si>
    <t>:</t>
  </si>
  <si>
    <t>PDAS-HR-R001</t>
  </si>
  <si>
    <t>項  目</t>
  </si>
  <si>
    <t>結   果</t>
  </si>
  <si>
    <t>計  画  ※計画書とリンク</t>
  </si>
  <si>
    <t>備　　　　　考</t>
  </si>
  <si>
    <t>その他（写真など）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</si>
</sst>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\(aaa\)"/>
    <numFmt numFmtId="180" formatCode="yyyy/m/d\ \(aaa\)"/>
    <numFmt numFmtId="181" formatCode="yyyy&quot;年&quot;m&quot;月&quot;d&quot;日&quot;\ \(aaa\)"/>
    <numFmt numFmtId="182" formatCode="[$-411]yyyy&quot;年&quot;m&quot;月&quot;d&quot;日&quot;dddd"/>
    <numFmt numFmtId="183" formatCode="g"/>
    <numFmt numFmtId="184" formatCode="General\ &quot;mm&quot;"/>
    <numFmt numFmtId="185" formatCode="General\ &quot;kg&quot;"/>
  </numFmts>
  <fonts count="35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color indexed="12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vertAlign val="subscript"/>
      <sz val="11"/>
      <name val="ＭＳ Ｐゴシック"/>
      <family val="3"/>
    </font>
    <font>
      <sz val="9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39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entury"/>
      <family val="1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4" borderId="1" applyNumberFormat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5" borderId="0" applyNumberFormat="0" applyBorder="0" applyAlignment="0" applyProtection="0"/>
    <xf numFmtId="0" fontId="22" fillId="2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19" fillId="8" borderId="0" applyNumberFormat="0" applyBorder="0" applyAlignment="0" applyProtection="0"/>
    <xf numFmtId="0" fontId="17" fillId="1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17" borderId="10" xfId="0" applyFont="1" applyFill="1" applyBorder="1" applyAlignment="1">
      <alignment vertical="center"/>
    </xf>
    <xf numFmtId="0" fontId="0" fillId="17" borderId="16" xfId="0" applyFill="1" applyBorder="1" applyAlignment="1">
      <alignment vertical="center"/>
    </xf>
    <xf numFmtId="0" fontId="0" fillId="17" borderId="25" xfId="0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0" fillId="18" borderId="28" xfId="0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18" borderId="29" xfId="0" applyFont="1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 wrapText="1"/>
    </xf>
    <xf numFmtId="0" fontId="0" fillId="18" borderId="30" xfId="0" applyFill="1" applyBorder="1" applyAlignment="1">
      <alignment horizontal="centerContinuous" vertical="center"/>
    </xf>
    <xf numFmtId="0" fontId="0" fillId="18" borderId="29" xfId="0" applyFill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17" borderId="16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3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19" borderId="0" xfId="0" applyFill="1" applyAlignment="1">
      <alignment vertical="center"/>
    </xf>
    <xf numFmtId="0" fontId="7" fillId="1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0" borderId="0" xfId="0" applyFill="1" applyAlignment="1">
      <alignment vertical="center"/>
    </xf>
    <xf numFmtId="0" fontId="7" fillId="21" borderId="0" xfId="0" applyFont="1" applyFill="1" applyAlignment="1" applyProtection="1">
      <alignment horizontal="center" vertical="center"/>
      <protection locked="0"/>
    </xf>
    <xf numFmtId="0" fontId="7" fillId="21" borderId="0" xfId="0" applyFont="1" applyFill="1" applyAlignment="1" applyProtection="1">
      <alignment vertical="center"/>
      <protection locked="0"/>
    </xf>
    <xf numFmtId="0" fontId="0" fillId="21" borderId="0" xfId="0" applyFill="1" applyAlignment="1" applyProtection="1">
      <alignment vertical="center"/>
      <protection locked="0"/>
    </xf>
    <xf numFmtId="14" fontId="7" fillId="21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21" borderId="33" xfId="0" applyFill="1" applyBorder="1" applyAlignment="1" applyProtection="1">
      <alignment vertical="center"/>
      <protection locked="0"/>
    </xf>
    <xf numFmtId="0" fontId="0" fillId="21" borderId="15" xfId="0" applyFill="1" applyBorder="1" applyAlignment="1" applyProtection="1">
      <alignment vertical="center"/>
      <protection locked="0"/>
    </xf>
    <xf numFmtId="0" fontId="0" fillId="21" borderId="35" xfId="0" applyFill="1" applyBorder="1" applyAlignment="1" applyProtection="1">
      <alignment vertical="center"/>
      <protection locked="0"/>
    </xf>
    <xf numFmtId="0" fontId="0" fillId="21" borderId="10" xfId="0" applyFill="1" applyBorder="1" applyAlignment="1" applyProtection="1">
      <alignment vertical="center"/>
      <protection locked="0"/>
    </xf>
    <xf numFmtId="0" fontId="0" fillId="21" borderId="39" xfId="0" applyFill="1" applyBorder="1" applyAlignment="1" applyProtection="1">
      <alignment vertical="center"/>
      <protection locked="0"/>
    </xf>
    <xf numFmtId="0" fontId="0" fillId="21" borderId="17" xfId="0" applyFill="1" applyBorder="1" applyAlignment="1" applyProtection="1">
      <alignment vertical="center"/>
      <protection locked="0"/>
    </xf>
    <xf numFmtId="0" fontId="0" fillId="21" borderId="41" xfId="0" applyFill="1" applyBorder="1" applyAlignment="1" applyProtection="1">
      <alignment vertical="center"/>
      <protection locked="0"/>
    </xf>
    <xf numFmtId="0" fontId="0" fillId="21" borderId="12" xfId="0" applyFill="1" applyBorder="1" applyAlignment="1" applyProtection="1">
      <alignment vertical="center"/>
      <protection locked="0"/>
    </xf>
    <xf numFmtId="0" fontId="0" fillId="21" borderId="38" xfId="0" applyFill="1" applyBorder="1" applyAlignment="1" applyProtection="1">
      <alignment vertical="center"/>
      <protection locked="0"/>
    </xf>
    <xf numFmtId="0" fontId="0" fillId="21" borderId="40" xfId="0" applyFill="1" applyBorder="1" applyAlignment="1" applyProtection="1">
      <alignment vertical="center"/>
      <protection locked="0"/>
    </xf>
    <xf numFmtId="0" fontId="0" fillId="21" borderId="42" xfId="0" applyFill="1" applyBorder="1" applyAlignment="1" applyProtection="1">
      <alignment vertical="center"/>
      <protection locked="0"/>
    </xf>
    <xf numFmtId="0" fontId="0" fillId="21" borderId="43" xfId="0" applyFill="1" applyBorder="1" applyAlignment="1" applyProtection="1">
      <alignment vertical="center"/>
      <protection locked="0"/>
    </xf>
    <xf numFmtId="0" fontId="0" fillId="19" borderId="0" xfId="0" applyFill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81" fontId="0" fillId="0" borderId="16" xfId="0" applyNumberForma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7" xfId="0" applyBorder="1" applyAlignment="1">
      <alignment vertical="center"/>
    </xf>
    <xf numFmtId="184" fontId="0" fillId="0" borderId="24" xfId="0" applyNumberFormat="1" applyBorder="1" applyAlignment="1">
      <alignment horizontal="left" vertical="center"/>
    </xf>
    <xf numFmtId="184" fontId="0" fillId="0" borderId="16" xfId="0" applyNumberFormat="1" applyBorder="1" applyAlignment="1">
      <alignment horizontal="left" vertical="center"/>
    </xf>
    <xf numFmtId="185" fontId="0" fillId="0" borderId="24" xfId="0" applyNumberFormat="1" applyBorder="1" applyAlignment="1">
      <alignment horizontal="left" vertical="center"/>
    </xf>
    <xf numFmtId="185" fontId="0" fillId="0" borderId="23" xfId="0" applyNumberForma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6" fillId="16" borderId="30" xfId="0" applyFont="1" applyFill="1" applyBorder="1" applyAlignment="1">
      <alignment horizontal="centerContinuous" vertical="center"/>
    </xf>
    <xf numFmtId="0" fontId="6" fillId="16" borderId="37" xfId="0" applyFont="1" applyFill="1" applyBorder="1" applyAlignment="1">
      <alignment horizontal="centerContinuous" vertical="center"/>
    </xf>
    <xf numFmtId="0" fontId="6" fillId="16" borderId="29" xfId="0" applyFont="1" applyFill="1" applyBorder="1" applyAlignment="1">
      <alignment horizontal="centerContinuous" vertical="center"/>
    </xf>
    <xf numFmtId="0" fontId="6" fillId="16" borderId="28" xfId="0" applyFont="1" applyFill="1" applyBorder="1" applyAlignment="1">
      <alignment horizontal="centerContinuous" vertical="center"/>
    </xf>
    <xf numFmtId="0" fontId="6" fillId="0" borderId="48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21" borderId="21" xfId="0" applyFont="1" applyFill="1" applyBorder="1" applyAlignment="1">
      <alignment vertical="center"/>
    </xf>
    <xf numFmtId="181" fontId="7" fillId="21" borderId="16" xfId="0" applyNumberFormat="1" applyFont="1" applyFill="1" applyBorder="1" applyAlignment="1">
      <alignment horizontal="left" vertical="center"/>
    </xf>
    <xf numFmtId="0" fontId="7" fillId="21" borderId="31" xfId="0" applyFont="1" applyFill="1" applyBorder="1" applyAlignment="1">
      <alignment vertical="center"/>
    </xf>
    <xf numFmtId="0" fontId="7" fillId="21" borderId="16" xfId="0" applyFont="1" applyFill="1" applyBorder="1" applyAlignment="1">
      <alignment vertical="center"/>
    </xf>
    <xf numFmtId="0" fontId="7" fillId="21" borderId="24" xfId="0" applyFont="1" applyFill="1" applyBorder="1" applyAlignment="1">
      <alignment vertical="center"/>
    </xf>
    <xf numFmtId="0" fontId="7" fillId="21" borderId="23" xfId="0" applyFont="1" applyFill="1" applyBorder="1" applyAlignment="1">
      <alignment vertical="center"/>
    </xf>
    <xf numFmtId="0" fontId="7" fillId="21" borderId="20" xfId="0" applyFont="1" applyFill="1" applyBorder="1" applyAlignment="1">
      <alignment vertical="center"/>
    </xf>
    <xf numFmtId="0" fontId="7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0" fillId="0" borderId="32" xfId="0" applyFont="1" applyBorder="1" applyAlignment="1">
      <alignment horizontal="centerContinuous" vertical="center"/>
    </xf>
    <xf numFmtId="0" fontId="0" fillId="21" borderId="45" xfId="0" applyFill="1" applyBorder="1" applyAlignment="1">
      <alignment vertical="center"/>
    </xf>
    <xf numFmtId="0" fontId="0" fillId="21" borderId="46" xfId="0" applyFill="1" applyBorder="1" applyAlignment="1">
      <alignment vertical="center"/>
    </xf>
    <xf numFmtId="0" fontId="0" fillId="21" borderId="27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3" xfId="0" applyFill="1" applyBorder="1" applyAlignment="1">
      <alignment vertical="center"/>
    </xf>
    <xf numFmtId="0" fontId="0" fillId="21" borderId="19" xfId="0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0" fillId="21" borderId="18" xfId="0" applyFill="1" applyBorder="1" applyAlignment="1">
      <alignment vertical="center"/>
    </xf>
    <xf numFmtId="0" fontId="6" fillId="19" borderId="48" xfId="0" applyFont="1" applyFill="1" applyBorder="1" applyAlignment="1">
      <alignment vertical="center"/>
    </xf>
    <xf numFmtId="0" fontId="6" fillId="19" borderId="45" xfId="0" applyFont="1" applyFill="1" applyBorder="1" applyAlignment="1">
      <alignment vertical="center"/>
    </xf>
    <xf numFmtId="0" fontId="0" fillId="19" borderId="45" xfId="0" applyFill="1" applyBorder="1" applyAlignment="1">
      <alignment vertical="center"/>
    </xf>
    <xf numFmtId="0" fontId="30" fillId="21" borderId="14" xfId="0" applyFont="1" applyFill="1" applyBorder="1" applyAlignment="1">
      <alignment vertical="center"/>
    </xf>
    <xf numFmtId="0" fontId="30" fillId="21" borderId="16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31" fontId="30" fillId="21" borderId="31" xfId="0" applyNumberFormat="1" applyFont="1" applyFill="1" applyBorder="1" applyAlignment="1">
      <alignment horizontal="left" vertical="center"/>
    </xf>
    <xf numFmtId="0" fontId="7" fillId="21" borderId="0" xfId="0" applyFont="1" applyFill="1" applyAlignment="1" applyProtection="1">
      <alignment horizontal="center" vertical="center"/>
      <protection locked="0"/>
    </xf>
    <xf numFmtId="31" fontId="7" fillId="21" borderId="0" xfId="0" applyNumberFormat="1" applyFont="1" applyFill="1" applyAlignment="1" applyProtection="1">
      <alignment horizontal="center" vertical="center"/>
      <protection locked="0"/>
    </xf>
    <xf numFmtId="181" fontId="7" fillId="21" borderId="0" xfId="0" applyNumberFormat="1" applyFont="1" applyFill="1" applyAlignment="1" applyProtection="1">
      <alignment horizontal="center" vertical="center"/>
      <protection locked="0"/>
    </xf>
    <xf numFmtId="0" fontId="0" fillId="21" borderId="0" xfId="0" applyFill="1" applyAlignment="1" applyProtection="1">
      <alignment horizontal="center" vertical="center"/>
      <protection locked="0"/>
    </xf>
    <xf numFmtId="0" fontId="7" fillId="21" borderId="30" xfId="0" applyFont="1" applyFill="1" applyBorder="1" applyAlignment="1">
      <alignment vertical="center"/>
    </xf>
    <xf numFmtId="0" fontId="7" fillId="21" borderId="29" xfId="0" applyFont="1" applyFill="1" applyBorder="1" applyAlignment="1">
      <alignment vertical="center"/>
    </xf>
    <xf numFmtId="0" fontId="7" fillId="21" borderId="19" xfId="0" applyFont="1" applyFill="1" applyBorder="1" applyAlignment="1">
      <alignment vertical="center"/>
    </xf>
    <xf numFmtId="0" fontId="7" fillId="21" borderId="18" xfId="0" applyFont="1" applyFill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136</xdr:row>
      <xdr:rowOff>57150</xdr:rowOff>
    </xdr:from>
    <xdr:to>
      <xdr:col>19</xdr:col>
      <xdr:colOff>114300</xdr:colOff>
      <xdr:row>152</xdr:row>
      <xdr:rowOff>47625</xdr:rowOff>
    </xdr:to>
    <xdr:grpSp>
      <xdr:nvGrpSpPr>
        <xdr:cNvPr id="1" name="Group 26"/>
        <xdr:cNvGrpSpPr>
          <a:grpSpLocks/>
        </xdr:cNvGrpSpPr>
      </xdr:nvGrpSpPr>
      <xdr:grpSpPr>
        <a:xfrm>
          <a:off x="1143000" y="26612850"/>
          <a:ext cx="4400550" cy="2733675"/>
          <a:chOff x="123" y="2776"/>
          <a:chExt cx="475" cy="28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23" y="3042"/>
            <a:ext cx="47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「火薬を推進薬としないロケット打上サービスの実施ガイドライン」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日本航空宇宙工業会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より引用</a:t>
            </a:r>
          </a:p>
        </xdr:txBody>
      </xdr:sp>
      <xdr:sp>
        <xdr:nvSpPr>
          <xdr:cNvPr id="3" name="Oval 6"/>
          <xdr:cNvSpPr>
            <a:spLocks/>
          </xdr:cNvSpPr>
        </xdr:nvSpPr>
        <xdr:spPr>
          <a:xfrm>
            <a:off x="148" y="2843"/>
            <a:ext cx="297" cy="19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>
            <a:off x="265" y="2914"/>
            <a:ext cx="47" cy="38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8"/>
          <xdr:cNvSpPr>
            <a:spLocks/>
          </xdr:cNvSpPr>
        </xdr:nvSpPr>
        <xdr:spPr>
          <a:xfrm>
            <a:off x="335" y="2907"/>
            <a:ext cx="58" cy="47"/>
          </a:xfrm>
          <a:prstGeom prst="ellips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322" y="2957"/>
            <a:ext cx="9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落下予想区域</a:t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419" y="2842"/>
            <a:ext cx="9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立入禁止区域</a:t>
            </a:r>
          </a:p>
        </xdr:txBody>
      </xdr:sp>
      <xdr:sp>
        <xdr:nvSpPr>
          <xdr:cNvPr id="8" name="Freeform 11"/>
          <xdr:cNvSpPr>
            <a:spLocks/>
          </xdr:cNvSpPr>
        </xdr:nvSpPr>
        <xdr:spPr>
          <a:xfrm>
            <a:off x="410" y="2862"/>
            <a:ext cx="86" cy="15"/>
          </a:xfrm>
          <a:custGeom>
            <a:pathLst>
              <a:path h="15" w="86">
                <a:moveTo>
                  <a:pt x="0" y="15"/>
                </a:moveTo>
                <a:lnTo>
                  <a:pt x="17" y="0"/>
                </a:lnTo>
                <a:lnTo>
                  <a:pt x="8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256" y="2961"/>
            <a:ext cx="6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警戒区域</a:t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269" y="2933"/>
            <a:ext cx="4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射点</a:t>
            </a:r>
          </a:p>
        </xdr:txBody>
      </xdr:sp>
      <xdr:sp>
        <xdr:nvSpPr>
          <xdr:cNvPr id="11" name="Freeform 14"/>
          <xdr:cNvSpPr>
            <a:spLocks/>
          </xdr:cNvSpPr>
        </xdr:nvSpPr>
        <xdr:spPr>
          <a:xfrm>
            <a:off x="288" y="2801"/>
            <a:ext cx="77" cy="132"/>
          </a:xfrm>
          <a:custGeom>
            <a:pathLst>
              <a:path h="132" w="77">
                <a:moveTo>
                  <a:pt x="0" y="132"/>
                </a:moveTo>
                <a:cubicBezTo>
                  <a:pt x="8" y="110"/>
                  <a:pt x="33" y="0"/>
                  <a:pt x="46" y="0"/>
                </a:cubicBezTo>
                <a:cubicBezTo>
                  <a:pt x="59" y="0"/>
                  <a:pt x="71" y="102"/>
                  <a:pt x="77" y="129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5"/>
          <xdr:cNvSpPr>
            <a:spLocks/>
          </xdr:cNvSpPr>
        </xdr:nvSpPr>
        <xdr:spPr>
          <a:xfrm>
            <a:off x="288" y="2800"/>
            <a:ext cx="48" cy="1"/>
          </a:xfrm>
          <a:custGeom>
            <a:pathLst>
              <a:path h="1" w="48">
                <a:moveTo>
                  <a:pt x="0" y="0"/>
                </a:moveTo>
                <a:lnTo>
                  <a:pt x="48" y="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6"/>
          <xdr:cNvSpPr>
            <a:spLocks/>
          </xdr:cNvSpPr>
        </xdr:nvSpPr>
        <xdr:spPr>
          <a:xfrm>
            <a:off x="289" y="2801"/>
            <a:ext cx="1" cy="131"/>
          </a:xfrm>
          <a:custGeom>
            <a:pathLst>
              <a:path h="131" w="1">
                <a:moveTo>
                  <a:pt x="0" y="131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7"/>
          <xdr:cNvSpPr txBox="1">
            <a:spLocks noChangeArrowheads="1"/>
          </xdr:cNvSpPr>
        </xdr:nvSpPr>
        <xdr:spPr>
          <a:xfrm>
            <a:off x="269" y="2823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  <xdr:sp>
        <xdr:nvSpPr>
          <xdr:cNvPr id="15" name="Freeform 18"/>
          <xdr:cNvSpPr>
            <a:spLocks/>
          </xdr:cNvSpPr>
        </xdr:nvSpPr>
        <xdr:spPr>
          <a:xfrm>
            <a:off x="236" y="2853"/>
            <a:ext cx="49" cy="78"/>
          </a:xfrm>
          <a:custGeom>
            <a:pathLst>
              <a:path h="57" w="37">
                <a:moveTo>
                  <a:pt x="37" y="57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9"/>
          <xdr:cNvSpPr txBox="1">
            <a:spLocks noChangeArrowheads="1"/>
          </xdr:cNvSpPr>
        </xdr:nvSpPr>
        <xdr:spPr>
          <a:xfrm>
            <a:off x="245" y="2892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  <xdr:sp>
        <xdr:nvSpPr>
          <xdr:cNvPr id="17" name="Text Box 20"/>
          <xdr:cNvSpPr txBox="1">
            <a:spLocks noChangeArrowheads="1"/>
          </xdr:cNvSpPr>
        </xdr:nvSpPr>
        <xdr:spPr>
          <a:xfrm>
            <a:off x="150" y="2926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組立所・指令所</a:t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248" y="2922"/>
            <a:ext cx="11" cy="2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22"/>
          <xdr:cNvSpPr txBox="1">
            <a:spLocks noChangeArrowheads="1"/>
          </xdr:cNvSpPr>
        </xdr:nvSpPr>
        <xdr:spPr>
          <a:xfrm>
            <a:off x="253" y="2776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最高高度：ｈ</a:t>
            </a:r>
          </a:p>
        </xdr:txBody>
      </xdr:sp>
      <xdr:sp>
        <xdr:nvSpPr>
          <xdr:cNvPr id="20" name="Text Box 23"/>
          <xdr:cNvSpPr txBox="1">
            <a:spLocks noChangeArrowheads="1"/>
          </xdr:cNvSpPr>
        </xdr:nvSpPr>
        <xdr:spPr>
          <a:xfrm>
            <a:off x="352" y="2924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65</xdr:row>
      <xdr:rowOff>9525</xdr:rowOff>
    </xdr:from>
    <xdr:to>
      <xdr:col>5</xdr:col>
      <xdr:colOff>2581275</xdr:colOff>
      <xdr:row>67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13649325"/>
          <a:ext cx="5543550" cy="400050"/>
        </a:xfrm>
        <a:prstGeom prst="rect">
          <a:avLst/>
        </a:prstGeom>
        <a:solidFill>
          <a:srgbClr val="FCF305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これらの項目は、参考であり、全てが記載されている訳ではない。
不足している点、改善すべき点は、反映をすること。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55</xdr:row>
      <xdr:rowOff>76200</xdr:rowOff>
    </xdr:from>
    <xdr:to>
      <xdr:col>6</xdr:col>
      <xdr:colOff>1028700</xdr:colOff>
      <xdr:row>57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" y="13030200"/>
          <a:ext cx="5705475" cy="400050"/>
        </a:xfrm>
        <a:prstGeom prst="rect">
          <a:avLst/>
        </a:prstGeom>
        <a:solidFill>
          <a:srgbClr val="FCF305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これらの項目は、参考であり、全てが記載されている訳ではない。
不足している点、改善すべき点は、反映をすること。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35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3.125" style="3" customWidth="1"/>
    <col min="2" max="2" width="3.125" style="61" customWidth="1"/>
    <col min="3" max="3" width="2.625" style="3" customWidth="1"/>
    <col min="4" max="5" width="3.625" style="3" customWidth="1"/>
    <col min="6" max="6" width="4.625" style="3" customWidth="1"/>
    <col min="7" max="8" width="3.625" style="3" customWidth="1"/>
    <col min="9" max="9" width="7.00390625" style="3" customWidth="1"/>
    <col min="10" max="25" width="3.625" style="3" customWidth="1"/>
    <col min="26" max="26" width="2.125" style="3" customWidth="1"/>
    <col min="27" max="28" width="2.00390625" style="3" customWidth="1"/>
    <col min="29" max="16384" width="9.00390625" style="3" customWidth="1"/>
  </cols>
  <sheetData>
    <row r="1" spans="2:25" ht="21.75" customHeight="1">
      <c r="B1" s="61" t="s">
        <v>100</v>
      </c>
      <c r="D1" s="62" t="s">
        <v>216</v>
      </c>
      <c r="E1" s="157" t="s">
        <v>217</v>
      </c>
      <c r="F1" s="157"/>
      <c r="G1" s="157"/>
      <c r="H1" s="157"/>
      <c r="T1" s="63" t="s">
        <v>101</v>
      </c>
      <c r="U1" s="62" t="s">
        <v>216</v>
      </c>
      <c r="V1" s="158">
        <v>40804</v>
      </c>
      <c r="W1" s="158"/>
      <c r="X1" s="158"/>
      <c r="Y1" s="158"/>
    </row>
    <row r="2" spans="2:26" ht="22.5" customHeight="1">
      <c r="B2" s="64" t="s">
        <v>335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4" spans="2:23" ht="15" customHeight="1">
      <c r="B4" s="61" t="s">
        <v>1</v>
      </c>
      <c r="E4" s="62" t="s">
        <v>216</v>
      </c>
      <c r="F4" s="85" t="s">
        <v>332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70"/>
    </row>
    <row r="5" spans="2:23" ht="15" customHeight="1">
      <c r="B5" s="61" t="s">
        <v>282</v>
      </c>
      <c r="E5" s="62" t="s">
        <v>216</v>
      </c>
      <c r="F5" s="85" t="s">
        <v>284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70"/>
    </row>
    <row r="6" spans="2:23" ht="15" customHeight="1">
      <c r="B6" s="4" t="s">
        <v>283</v>
      </c>
      <c r="G6" s="62"/>
      <c r="H6" s="71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ht="15" customHeight="1"/>
    <row r="8" ht="15" customHeight="1">
      <c r="B8" s="61" t="s">
        <v>102</v>
      </c>
    </row>
    <row r="9" spans="3:22" ht="15" customHeight="1">
      <c r="C9" s="85" t="s">
        <v>218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3:22" ht="15" customHeight="1">
      <c r="C10" s="85" t="s">
        <v>219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ht="15" customHeight="1"/>
    <row r="12" ht="15" customHeight="1">
      <c r="B12" s="61" t="s">
        <v>103</v>
      </c>
    </row>
    <row r="13" spans="3:17" ht="15" customHeight="1">
      <c r="C13" s="3" t="s">
        <v>104</v>
      </c>
      <c r="D13" s="159">
        <v>40826</v>
      </c>
      <c r="E13" s="159"/>
      <c r="F13" s="159"/>
      <c r="G13" s="159"/>
      <c r="H13" s="159"/>
      <c r="I13" s="159"/>
      <c r="J13" s="3" t="s">
        <v>220</v>
      </c>
      <c r="K13" s="3" t="s">
        <v>105</v>
      </c>
      <c r="L13" s="159">
        <v>40830</v>
      </c>
      <c r="M13" s="159"/>
      <c r="N13" s="159"/>
      <c r="O13" s="159"/>
      <c r="P13" s="159"/>
      <c r="Q13" s="159"/>
    </row>
    <row r="14" spans="3:13" ht="15" customHeight="1">
      <c r="C14" s="3" t="s">
        <v>106</v>
      </c>
      <c r="D14" s="67"/>
      <c r="E14" s="67"/>
      <c r="F14" s="62" t="s">
        <v>216</v>
      </c>
      <c r="G14" s="85" t="s">
        <v>107</v>
      </c>
      <c r="H14" s="86"/>
      <c r="I14" s="86"/>
      <c r="J14" s="87"/>
      <c r="K14" s="87"/>
      <c r="L14" s="68"/>
      <c r="M14" s="68"/>
    </row>
    <row r="15" ht="15" customHeight="1"/>
    <row r="16" ht="15" customHeight="1">
      <c r="B16" s="61" t="s">
        <v>108</v>
      </c>
    </row>
    <row r="17" spans="3:22" ht="15" customHeight="1">
      <c r="C17" s="3" t="s">
        <v>221</v>
      </c>
      <c r="F17" s="62" t="s">
        <v>216</v>
      </c>
      <c r="G17" s="85" t="s">
        <v>222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3:22" ht="15" customHeight="1">
      <c r="C18" s="3" t="s">
        <v>223</v>
      </c>
      <c r="F18" s="62" t="s">
        <v>216</v>
      </c>
      <c r="G18" s="85" t="s">
        <v>224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3:22" ht="15" customHeight="1">
      <c r="C19" s="3" t="s">
        <v>225</v>
      </c>
      <c r="F19" s="62" t="s">
        <v>216</v>
      </c>
      <c r="G19" s="85" t="s">
        <v>226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ht="15" customHeight="1"/>
    <row r="21" ht="15" customHeight="1">
      <c r="B21" s="61" t="s">
        <v>109</v>
      </c>
    </row>
    <row r="22" spans="3:13" ht="15" customHeight="1">
      <c r="C22" s="3" t="s">
        <v>110</v>
      </c>
      <c r="H22" s="62" t="s">
        <v>216</v>
      </c>
      <c r="I22" s="85" t="s">
        <v>227</v>
      </c>
      <c r="J22" s="86"/>
      <c r="K22" s="86"/>
      <c r="L22" s="86"/>
      <c r="M22" s="86"/>
    </row>
    <row r="23" spans="3:13" ht="15" customHeight="1">
      <c r="C23" s="3" t="s">
        <v>2</v>
      </c>
      <c r="H23" s="62" t="s">
        <v>216</v>
      </c>
      <c r="I23" s="85" t="s">
        <v>284</v>
      </c>
      <c r="J23" s="86"/>
      <c r="K23" s="86"/>
      <c r="L23" s="86"/>
      <c r="M23" s="86"/>
    </row>
    <row r="24" spans="3:13" ht="15" customHeight="1">
      <c r="C24" s="3" t="s">
        <v>111</v>
      </c>
      <c r="H24" s="62" t="s">
        <v>216</v>
      </c>
      <c r="I24" s="85" t="s">
        <v>228</v>
      </c>
      <c r="J24" s="86"/>
      <c r="K24" s="86"/>
      <c r="L24" s="86"/>
      <c r="M24" s="86"/>
    </row>
    <row r="25" spans="3:13" ht="15" customHeight="1">
      <c r="C25" s="3" t="s">
        <v>112</v>
      </c>
      <c r="H25" s="62"/>
      <c r="I25" s="71"/>
      <c r="J25" s="70"/>
      <c r="K25" s="70"/>
      <c r="L25" s="70"/>
      <c r="M25" s="70"/>
    </row>
    <row r="26" spans="4:13" ht="15" customHeight="1">
      <c r="D26" s="3" t="s">
        <v>113</v>
      </c>
      <c r="H26" s="62" t="s">
        <v>216</v>
      </c>
      <c r="I26" s="85" t="s">
        <v>229</v>
      </c>
      <c r="J26" s="86"/>
      <c r="K26" s="86"/>
      <c r="L26" s="86"/>
      <c r="M26" s="86"/>
    </row>
    <row r="27" spans="4:13" ht="15" customHeight="1">
      <c r="D27" s="3" t="s">
        <v>114</v>
      </c>
      <c r="H27" s="62" t="s">
        <v>216</v>
      </c>
      <c r="I27" s="85" t="s">
        <v>230</v>
      </c>
      <c r="J27" s="86"/>
      <c r="K27" s="86"/>
      <c r="L27" s="86"/>
      <c r="M27" s="86"/>
    </row>
    <row r="28" spans="4:13" ht="15" customHeight="1">
      <c r="D28" s="3" t="s">
        <v>115</v>
      </c>
      <c r="H28" s="62" t="s">
        <v>216</v>
      </c>
      <c r="I28" s="85" t="s">
        <v>231</v>
      </c>
      <c r="J28" s="86"/>
      <c r="K28" s="86"/>
      <c r="L28" s="86"/>
      <c r="M28" s="86"/>
    </row>
    <row r="29" spans="4:13" ht="15" customHeight="1">
      <c r="D29" s="3" t="s">
        <v>116</v>
      </c>
      <c r="H29" s="62" t="s">
        <v>216</v>
      </c>
      <c r="I29" s="85" t="s">
        <v>232</v>
      </c>
      <c r="J29" s="86"/>
      <c r="K29" s="86"/>
      <c r="L29" s="86"/>
      <c r="M29" s="86"/>
    </row>
    <row r="30" spans="4:13" ht="15" customHeight="1">
      <c r="D30" s="3" t="s">
        <v>117</v>
      </c>
      <c r="H30" s="62" t="s">
        <v>216</v>
      </c>
      <c r="I30" s="85" t="s">
        <v>233</v>
      </c>
      <c r="J30" s="86"/>
      <c r="K30" s="86"/>
      <c r="L30" s="86"/>
      <c r="M30" s="86"/>
    </row>
    <row r="31" spans="4:13" ht="15" customHeight="1">
      <c r="D31" s="3" t="s">
        <v>118</v>
      </c>
      <c r="H31" s="62" t="s">
        <v>216</v>
      </c>
      <c r="I31" s="85" t="s">
        <v>234</v>
      </c>
      <c r="J31" s="86"/>
      <c r="K31" s="86"/>
      <c r="L31" s="86"/>
      <c r="M31" s="86"/>
    </row>
    <row r="32" spans="3:13" ht="15" customHeight="1">
      <c r="C32" s="3" t="s">
        <v>235</v>
      </c>
      <c r="H32" s="62" t="s">
        <v>216</v>
      </c>
      <c r="I32" s="85" t="s">
        <v>236</v>
      </c>
      <c r="J32" s="86"/>
      <c r="K32" s="86"/>
      <c r="L32" s="86"/>
      <c r="M32" s="86"/>
    </row>
    <row r="33" ht="15" customHeight="1"/>
    <row r="34" ht="15" customHeight="1">
      <c r="B34" s="61" t="s">
        <v>119</v>
      </c>
    </row>
    <row r="35" spans="3:14" ht="15" customHeight="1">
      <c r="C35" s="3" t="s">
        <v>120</v>
      </c>
      <c r="J35" s="62" t="s">
        <v>216</v>
      </c>
      <c r="K35" s="85" t="s">
        <v>237</v>
      </c>
      <c r="L35" s="86"/>
      <c r="M35" s="86"/>
      <c r="N35" s="86"/>
    </row>
    <row r="36" spans="3:14" ht="15" customHeight="1">
      <c r="C36" s="3" t="s">
        <v>238</v>
      </c>
      <c r="J36" s="62" t="s">
        <v>239</v>
      </c>
      <c r="K36" s="85" t="s">
        <v>240</v>
      </c>
      <c r="L36" s="86"/>
      <c r="M36" s="86"/>
      <c r="N36" s="86"/>
    </row>
    <row r="37" spans="4:14" ht="15" customHeight="1">
      <c r="D37" s="69" t="s">
        <v>241</v>
      </c>
      <c r="K37" s="85"/>
      <c r="L37" s="86"/>
      <c r="M37" s="86"/>
      <c r="N37" s="86"/>
    </row>
    <row r="38" spans="3:14" ht="15" customHeight="1">
      <c r="C38" s="3" t="s">
        <v>121</v>
      </c>
      <c r="J38" s="62" t="s">
        <v>242</v>
      </c>
      <c r="K38" s="85" t="s">
        <v>240</v>
      </c>
      <c r="L38" s="86"/>
      <c r="M38" s="86"/>
      <c r="N38" s="86"/>
    </row>
    <row r="39" spans="11:14" ht="9" customHeight="1">
      <c r="K39" s="102"/>
      <c r="L39" s="102"/>
      <c r="M39" s="102"/>
      <c r="N39" s="102"/>
    </row>
    <row r="40" spans="3:14" ht="15" customHeight="1">
      <c r="C40" s="3" t="s">
        <v>122</v>
      </c>
      <c r="J40" s="62" t="s">
        <v>243</v>
      </c>
      <c r="K40" s="85" t="s">
        <v>244</v>
      </c>
      <c r="L40" s="86"/>
      <c r="M40" s="86"/>
      <c r="N40" s="86"/>
    </row>
    <row r="41" spans="3:14" ht="15" customHeight="1">
      <c r="C41" s="3" t="s">
        <v>245</v>
      </c>
      <c r="J41" s="62" t="s">
        <v>243</v>
      </c>
      <c r="K41" s="85" t="s">
        <v>246</v>
      </c>
      <c r="L41" s="86"/>
      <c r="M41" s="86"/>
      <c r="N41" s="86"/>
    </row>
    <row r="42" spans="3:14" ht="15" customHeight="1">
      <c r="C42" s="3" t="s">
        <v>123</v>
      </c>
      <c r="J42" s="62" t="s">
        <v>243</v>
      </c>
      <c r="K42" s="85" t="s">
        <v>244</v>
      </c>
      <c r="L42" s="86"/>
      <c r="M42" s="86"/>
      <c r="N42" s="86"/>
    </row>
    <row r="43" ht="15" customHeight="1"/>
    <row r="44" ht="15" customHeight="1">
      <c r="B44" s="61" t="s">
        <v>275</v>
      </c>
    </row>
    <row r="45" spans="3:23" ht="15" customHeight="1">
      <c r="C45" s="3" t="s">
        <v>273</v>
      </c>
      <c r="F45" s="62" t="s">
        <v>247</v>
      </c>
      <c r="G45" s="85" t="s">
        <v>274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6"/>
    </row>
    <row r="46" spans="6:23" ht="15" customHeight="1">
      <c r="F46" s="62"/>
      <c r="G46" s="85" t="s">
        <v>286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6"/>
    </row>
    <row r="47" spans="6:23" ht="15" customHeight="1">
      <c r="F47" s="62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6"/>
    </row>
    <row r="48" spans="3:23" ht="15" customHeight="1">
      <c r="C48" s="3" t="s">
        <v>276</v>
      </c>
      <c r="F48" s="62" t="s">
        <v>247</v>
      </c>
      <c r="G48" s="85" t="s">
        <v>277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6"/>
    </row>
    <row r="49" spans="6:23" ht="15" customHeight="1">
      <c r="F49" s="62"/>
      <c r="G49" s="85" t="s">
        <v>278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6"/>
    </row>
    <row r="50" spans="6:23" ht="15" customHeight="1">
      <c r="F50" s="6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6"/>
    </row>
    <row r="51" spans="3:23" ht="15" customHeight="1">
      <c r="C51" s="3" t="s">
        <v>279</v>
      </c>
      <c r="F51" s="62" t="s">
        <v>247</v>
      </c>
      <c r="G51" s="85" t="s">
        <v>280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6"/>
    </row>
    <row r="52" spans="4:23" ht="15" customHeight="1">
      <c r="D52" s="3" t="s">
        <v>124</v>
      </c>
      <c r="H52" s="3" t="s">
        <v>281</v>
      </c>
      <c r="I52" s="85" t="s">
        <v>285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6"/>
    </row>
    <row r="53" spans="4:23" ht="15" customHeight="1">
      <c r="D53" s="3" t="s">
        <v>125</v>
      </c>
      <c r="H53" s="3" t="s">
        <v>281</v>
      </c>
      <c r="I53" s="85" t="s">
        <v>285</v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6"/>
    </row>
    <row r="54" spans="4:23" ht="15" customHeight="1">
      <c r="D54" s="3" t="s">
        <v>126</v>
      </c>
      <c r="H54" s="3" t="s">
        <v>281</v>
      </c>
      <c r="I54" s="85" t="s">
        <v>285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6"/>
    </row>
    <row r="55" spans="4:23" ht="15" customHeight="1">
      <c r="D55" s="3" t="s">
        <v>127</v>
      </c>
      <c r="H55" s="3" t="s">
        <v>281</v>
      </c>
      <c r="I55" s="85" t="s">
        <v>285</v>
      </c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6"/>
    </row>
    <row r="56" spans="4:23" ht="15" customHeight="1">
      <c r="D56" s="3" t="s">
        <v>128</v>
      </c>
      <c r="H56" s="3" t="s">
        <v>281</v>
      </c>
      <c r="I56" s="85" t="s">
        <v>285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6"/>
    </row>
    <row r="57" spans="4:23" ht="15" customHeight="1">
      <c r="D57" s="3" t="s">
        <v>129</v>
      </c>
      <c r="H57" s="3" t="s">
        <v>281</v>
      </c>
      <c r="I57" s="85" t="s">
        <v>285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6"/>
    </row>
    <row r="58" spans="4:23" ht="15" customHeight="1">
      <c r="D58" s="3" t="s">
        <v>130</v>
      </c>
      <c r="H58" s="3" t="s">
        <v>281</v>
      </c>
      <c r="I58" s="85" t="s">
        <v>285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6"/>
    </row>
    <row r="59" ht="15" customHeight="1"/>
    <row r="60" ht="15" customHeight="1">
      <c r="B60" s="61" t="s">
        <v>131</v>
      </c>
    </row>
    <row r="61" spans="3:23" ht="15" customHeight="1">
      <c r="C61" s="3" t="s">
        <v>132</v>
      </c>
      <c r="F61" s="62" t="s">
        <v>247</v>
      </c>
      <c r="G61" s="85" t="s">
        <v>133</v>
      </c>
      <c r="H61" s="88"/>
      <c r="I61" s="88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3:12" ht="15" customHeight="1">
      <c r="C62" s="3" t="s">
        <v>134</v>
      </c>
      <c r="F62" s="3" t="s">
        <v>135</v>
      </c>
      <c r="I62" s="85">
        <v>2560</v>
      </c>
      <c r="J62" s="3" t="s">
        <v>136</v>
      </c>
      <c r="K62" s="66"/>
      <c r="L62" s="66"/>
    </row>
    <row r="63" spans="6:12" ht="15" customHeight="1">
      <c r="F63" s="3" t="s">
        <v>137</v>
      </c>
      <c r="I63" s="85">
        <v>106</v>
      </c>
      <c r="J63" s="3" t="s">
        <v>136</v>
      </c>
      <c r="K63" s="66"/>
      <c r="L63" s="66"/>
    </row>
    <row r="64" spans="3:12" ht="15" customHeight="1">
      <c r="C64" s="3" t="s">
        <v>138</v>
      </c>
      <c r="F64" s="3" t="s">
        <v>139</v>
      </c>
      <c r="I64" s="85">
        <v>10.9</v>
      </c>
      <c r="J64" s="3" t="s">
        <v>140</v>
      </c>
      <c r="K64" s="66"/>
      <c r="L64" s="66"/>
    </row>
    <row r="65" spans="6:12" ht="15" customHeight="1">
      <c r="F65" s="3" t="s">
        <v>141</v>
      </c>
      <c r="I65" s="85">
        <v>15.7</v>
      </c>
      <c r="J65" s="3" t="s">
        <v>140</v>
      </c>
      <c r="K65" s="66"/>
      <c r="L65" s="66"/>
    </row>
    <row r="66" spans="9:12" ht="15" customHeight="1">
      <c r="I66" s="89"/>
      <c r="K66" s="66"/>
      <c r="L66" s="66"/>
    </row>
    <row r="67" spans="9:23" ht="15" customHeight="1">
      <c r="I67" s="89"/>
      <c r="K67" s="141" t="s">
        <v>343</v>
      </c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</row>
    <row r="68" spans="3:23" ht="15" customHeight="1">
      <c r="C68" s="3" t="s">
        <v>142</v>
      </c>
      <c r="F68" s="3" t="s">
        <v>143</v>
      </c>
      <c r="I68" s="85">
        <v>2.8</v>
      </c>
      <c r="J68" s="3" t="s">
        <v>140</v>
      </c>
      <c r="K68" s="139" t="s">
        <v>144</v>
      </c>
      <c r="L68" s="139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</row>
    <row r="69" spans="6:23" ht="15" customHeight="1">
      <c r="F69" s="3" t="s">
        <v>145</v>
      </c>
      <c r="I69" s="85">
        <v>1.1</v>
      </c>
      <c r="J69" s="3" t="s">
        <v>140</v>
      </c>
      <c r="K69" s="139" t="s">
        <v>146</v>
      </c>
      <c r="L69" s="139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</row>
    <row r="70" spans="6:23" ht="15" customHeight="1">
      <c r="F70" s="3" t="s">
        <v>147</v>
      </c>
      <c r="I70" s="85">
        <v>0.6</v>
      </c>
      <c r="J70" s="3" t="s">
        <v>140</v>
      </c>
      <c r="K70" s="139" t="s">
        <v>148</v>
      </c>
      <c r="L70" s="139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</row>
    <row r="71" spans="6:23" ht="15" customHeight="1">
      <c r="F71" s="3" t="s">
        <v>149</v>
      </c>
      <c r="I71" s="85">
        <v>1</v>
      </c>
      <c r="J71" s="3" t="s">
        <v>140</v>
      </c>
      <c r="K71" s="139" t="s">
        <v>150</v>
      </c>
      <c r="L71" s="139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</row>
    <row r="72" spans="6:23" ht="15" customHeight="1">
      <c r="F72" s="3" t="s">
        <v>151</v>
      </c>
      <c r="I72" s="85">
        <v>0.5</v>
      </c>
      <c r="J72" s="3" t="s">
        <v>140</v>
      </c>
      <c r="K72" s="139" t="s">
        <v>152</v>
      </c>
      <c r="L72" s="139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</row>
    <row r="73" spans="6:23" ht="15" customHeight="1">
      <c r="F73" s="3" t="s">
        <v>153</v>
      </c>
      <c r="I73" s="85">
        <v>3.1</v>
      </c>
      <c r="J73" s="3" t="s">
        <v>140</v>
      </c>
      <c r="K73" s="139"/>
      <c r="L73" s="139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</row>
    <row r="74" spans="6:23" ht="15" customHeight="1">
      <c r="F74" s="3" t="s">
        <v>154</v>
      </c>
      <c r="I74" s="85">
        <v>1.2</v>
      </c>
      <c r="J74" s="3" t="s">
        <v>140</v>
      </c>
      <c r="K74" s="139" t="s">
        <v>155</v>
      </c>
      <c r="L74" s="139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</row>
    <row r="75" spans="6:23" ht="15" customHeight="1">
      <c r="F75" s="3" t="s">
        <v>156</v>
      </c>
      <c r="I75" s="85">
        <v>0.6</v>
      </c>
      <c r="J75" s="3" t="s">
        <v>140</v>
      </c>
      <c r="K75" s="139"/>
      <c r="L75" s="139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</row>
    <row r="76" spans="3:23" ht="15" customHeight="1">
      <c r="C76" s="3" t="s">
        <v>157</v>
      </c>
      <c r="F76" s="3" t="s">
        <v>158</v>
      </c>
      <c r="I76" s="85" t="s">
        <v>159</v>
      </c>
      <c r="J76" s="86"/>
      <c r="K76" s="85"/>
      <c r="L76" s="85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6:12" ht="15" customHeight="1">
      <c r="F77" s="3" t="s">
        <v>160</v>
      </c>
      <c r="I77" s="85">
        <v>1500</v>
      </c>
      <c r="J77" s="3" t="s">
        <v>161</v>
      </c>
      <c r="K77" s="66"/>
      <c r="L77" s="66"/>
    </row>
    <row r="78" spans="6:12" ht="15" customHeight="1">
      <c r="F78" s="3" t="s">
        <v>162</v>
      </c>
      <c r="I78" s="85">
        <v>8</v>
      </c>
      <c r="J78" s="3" t="s">
        <v>163</v>
      </c>
      <c r="K78" s="66"/>
      <c r="L78" s="66"/>
    </row>
    <row r="79" spans="6:12" ht="15" customHeight="1">
      <c r="F79" s="3" t="s">
        <v>164</v>
      </c>
      <c r="I79" s="85">
        <v>7200</v>
      </c>
      <c r="J79" s="3" t="s">
        <v>165</v>
      </c>
      <c r="K79" s="66"/>
      <c r="L79" s="66"/>
    </row>
    <row r="80" spans="3:12" ht="15" customHeight="1">
      <c r="C80" s="3" t="s">
        <v>166</v>
      </c>
      <c r="I80" s="85" t="s">
        <v>167</v>
      </c>
      <c r="K80" s="66"/>
      <c r="L80" s="66"/>
    </row>
    <row r="81" spans="3:23" ht="15" customHeight="1">
      <c r="C81" s="3" t="s">
        <v>168</v>
      </c>
      <c r="F81" s="62" t="s">
        <v>247</v>
      </c>
      <c r="G81" s="85" t="s">
        <v>169</v>
      </c>
      <c r="H81" s="86"/>
      <c r="I81" s="85"/>
      <c r="J81" s="85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</row>
    <row r="82" spans="3:23" ht="15" customHeight="1">
      <c r="C82" s="3" t="s">
        <v>170</v>
      </c>
      <c r="F82" s="62" t="s">
        <v>250</v>
      </c>
      <c r="G82" s="85" t="s">
        <v>171</v>
      </c>
      <c r="H82" s="86"/>
      <c r="I82" s="85"/>
      <c r="J82" s="85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ht="15" customHeight="1"/>
    <row r="84" ht="15" customHeight="1">
      <c r="B84" s="61" t="s">
        <v>172</v>
      </c>
    </row>
    <row r="85" spans="3:12" ht="15" customHeight="1">
      <c r="C85" s="3" t="s">
        <v>173</v>
      </c>
      <c r="E85" s="3" t="s">
        <v>174</v>
      </c>
      <c r="G85" s="3" t="s">
        <v>175</v>
      </c>
      <c r="J85" s="160"/>
      <c r="K85" s="160"/>
      <c r="L85" s="3" t="s">
        <v>176</v>
      </c>
    </row>
    <row r="86" spans="7:14" ht="15" customHeight="1">
      <c r="G86" s="3" t="s">
        <v>177</v>
      </c>
      <c r="J86" s="160"/>
      <c r="K86" s="160"/>
      <c r="L86" s="3" t="s">
        <v>178</v>
      </c>
      <c r="M86" s="84">
        <v>2</v>
      </c>
      <c r="N86" s="3" t="s">
        <v>179</v>
      </c>
    </row>
    <row r="87" spans="5:12" ht="15" customHeight="1">
      <c r="E87" s="3" t="s">
        <v>145</v>
      </c>
      <c r="G87" s="3" t="s">
        <v>180</v>
      </c>
      <c r="J87" s="160"/>
      <c r="K87" s="160"/>
      <c r="L87" s="3" t="s">
        <v>181</v>
      </c>
    </row>
    <row r="88" spans="7:14" ht="15" customHeight="1">
      <c r="G88" s="3" t="s">
        <v>177</v>
      </c>
      <c r="J88" s="160"/>
      <c r="K88" s="160"/>
      <c r="L88" s="3" t="s">
        <v>178</v>
      </c>
      <c r="M88" s="84">
        <v>2</v>
      </c>
      <c r="N88" s="3" t="s">
        <v>179</v>
      </c>
    </row>
    <row r="89" spans="3:23" ht="15" customHeight="1">
      <c r="C89" s="3" t="s">
        <v>182</v>
      </c>
      <c r="E89" s="3" t="s">
        <v>183</v>
      </c>
      <c r="G89" s="3" t="s">
        <v>184</v>
      </c>
      <c r="J89" s="62" t="s">
        <v>247</v>
      </c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7:8" ht="15" customHeight="1">
      <c r="G90" s="3" t="s">
        <v>185</v>
      </c>
      <c r="H90" s="3" t="s">
        <v>186</v>
      </c>
    </row>
    <row r="91" spans="5:23" ht="15" customHeight="1">
      <c r="E91" s="3" t="s">
        <v>187</v>
      </c>
      <c r="G91" s="3" t="s">
        <v>184</v>
      </c>
      <c r="J91" s="62" t="s">
        <v>247</v>
      </c>
      <c r="K91" s="85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7:23" ht="15" customHeight="1">
      <c r="G92" s="3" t="s">
        <v>185</v>
      </c>
      <c r="J92" s="62" t="s">
        <v>247</v>
      </c>
      <c r="K92" s="85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3:23" ht="15" customHeight="1">
      <c r="C93" s="3" t="s">
        <v>188</v>
      </c>
      <c r="E93" s="3" t="s">
        <v>189</v>
      </c>
      <c r="G93" s="3" t="s">
        <v>252</v>
      </c>
      <c r="J93" s="62" t="s">
        <v>247</v>
      </c>
      <c r="K93" s="85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7:23" ht="15" customHeight="1">
      <c r="G94" s="3" t="s">
        <v>251</v>
      </c>
      <c r="J94" s="62" t="s">
        <v>247</v>
      </c>
      <c r="K94" s="85" t="s">
        <v>190</v>
      </c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5:23" ht="15" customHeight="1">
      <c r="E95" s="3" t="s">
        <v>191</v>
      </c>
      <c r="J95" s="62" t="s">
        <v>247</v>
      </c>
      <c r="K95" s="85" t="s">
        <v>192</v>
      </c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5:23" ht="15" customHeight="1">
      <c r="E96" s="3" t="s">
        <v>193</v>
      </c>
      <c r="G96" s="3" t="s">
        <v>253</v>
      </c>
      <c r="J96" s="62" t="s">
        <v>247</v>
      </c>
      <c r="K96" s="85" t="s">
        <v>194</v>
      </c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</row>
    <row r="97" spans="7:23" ht="15" customHeight="1">
      <c r="G97" s="3" t="s">
        <v>254</v>
      </c>
      <c r="H97" s="66"/>
      <c r="I97" s="66"/>
      <c r="J97" s="62"/>
      <c r="K97" s="85" t="s">
        <v>195</v>
      </c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</row>
    <row r="98" spans="7:23" ht="15" customHeight="1">
      <c r="G98" s="3" t="s">
        <v>251</v>
      </c>
      <c r="J98" s="62" t="s">
        <v>247</v>
      </c>
      <c r="K98" s="85" t="s">
        <v>196</v>
      </c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</row>
    <row r="99" spans="2:6" s="69" customFormat="1" ht="12.75" customHeight="1">
      <c r="B99" s="72"/>
      <c r="F99" s="69" t="s">
        <v>197</v>
      </c>
    </row>
    <row r="100" spans="2:6" s="69" customFormat="1" ht="12.75" customHeight="1">
      <c r="B100" s="72"/>
      <c r="F100" s="69" t="s">
        <v>255</v>
      </c>
    </row>
    <row r="101" spans="2:6" s="69" customFormat="1" ht="12.75" customHeight="1">
      <c r="B101" s="72"/>
      <c r="F101" s="69" t="s">
        <v>256</v>
      </c>
    </row>
    <row r="102" ht="15" customHeight="1"/>
    <row r="103" ht="15" customHeight="1">
      <c r="B103" s="61" t="s">
        <v>198</v>
      </c>
    </row>
    <row r="104" ht="15" customHeight="1">
      <c r="C104" s="3" t="s">
        <v>199</v>
      </c>
    </row>
    <row r="105" spans="4:23" ht="15" customHeight="1">
      <c r="D105" s="3" t="s">
        <v>200</v>
      </c>
      <c r="K105" s="62" t="s">
        <v>247</v>
      </c>
      <c r="L105" s="85" t="s">
        <v>257</v>
      </c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6"/>
    </row>
    <row r="106" spans="4:23" ht="15" customHeight="1">
      <c r="D106" s="3" t="s">
        <v>201</v>
      </c>
      <c r="K106" s="62" t="s">
        <v>247</v>
      </c>
      <c r="L106" s="85" t="s">
        <v>258</v>
      </c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6"/>
    </row>
    <row r="107" spans="4:23" ht="15" customHeight="1">
      <c r="D107" s="3" t="s">
        <v>202</v>
      </c>
      <c r="K107" s="62" t="s">
        <v>247</v>
      </c>
      <c r="L107" s="85" t="s">
        <v>259</v>
      </c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6"/>
    </row>
    <row r="108" spans="4:23" ht="15" customHeight="1">
      <c r="D108" s="3" t="s">
        <v>203</v>
      </c>
      <c r="K108" s="62" t="s">
        <v>247</v>
      </c>
      <c r="L108" s="85" t="s">
        <v>260</v>
      </c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6"/>
    </row>
    <row r="109" spans="4:23" ht="15" customHeight="1">
      <c r="D109" s="3" t="s">
        <v>204</v>
      </c>
      <c r="K109" s="62" t="s">
        <v>247</v>
      </c>
      <c r="L109" s="85" t="s">
        <v>261</v>
      </c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6"/>
    </row>
    <row r="110" spans="4:23" ht="15" customHeight="1">
      <c r="D110" s="3" t="s">
        <v>248</v>
      </c>
      <c r="K110" s="62" t="s">
        <v>247</v>
      </c>
      <c r="L110" s="85" t="s">
        <v>249</v>
      </c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6"/>
    </row>
    <row r="111" ht="15" customHeight="1">
      <c r="C111" s="3" t="s">
        <v>205</v>
      </c>
    </row>
    <row r="112" spans="4:20" ht="15" customHeight="1">
      <c r="D112" s="3" t="s">
        <v>206</v>
      </c>
      <c r="G112" s="62" t="s">
        <v>247</v>
      </c>
      <c r="H112" s="85" t="s">
        <v>262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8"/>
    </row>
    <row r="113" spans="4:20" ht="15" customHeight="1">
      <c r="D113" s="3" t="s">
        <v>207</v>
      </c>
      <c r="G113" s="62" t="s">
        <v>247</v>
      </c>
      <c r="H113" s="85" t="s">
        <v>263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8"/>
    </row>
    <row r="114" spans="4:20" ht="15" customHeight="1">
      <c r="D114" s="3" t="s">
        <v>208</v>
      </c>
      <c r="G114" s="62" t="s">
        <v>247</v>
      </c>
      <c r="H114" s="85" t="s">
        <v>264</v>
      </c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8"/>
    </row>
    <row r="115" spans="3:23" ht="15" customHeight="1">
      <c r="C115" s="3" t="s">
        <v>265</v>
      </c>
      <c r="K115" s="62" t="s">
        <v>247</v>
      </c>
      <c r="L115" s="85" t="s">
        <v>267</v>
      </c>
      <c r="M115" s="85"/>
      <c r="N115" s="85"/>
      <c r="O115" s="85"/>
      <c r="P115" s="85"/>
      <c r="Q115" s="85"/>
      <c r="R115" s="85"/>
      <c r="S115" s="85"/>
      <c r="T115" s="88"/>
      <c r="U115" s="88"/>
      <c r="V115" s="88"/>
      <c r="W115" s="88"/>
    </row>
    <row r="116" spans="3:23" ht="15" customHeight="1">
      <c r="C116" s="3" t="s">
        <v>266</v>
      </c>
      <c r="K116" s="62" t="s">
        <v>247</v>
      </c>
      <c r="L116" s="85" t="s">
        <v>268</v>
      </c>
      <c r="M116" s="86"/>
      <c r="N116" s="86"/>
      <c r="O116" s="86"/>
      <c r="P116" s="86"/>
      <c r="Q116" s="86"/>
      <c r="R116" s="86"/>
      <c r="S116" s="86"/>
      <c r="T116" s="88"/>
      <c r="U116" s="88"/>
      <c r="V116" s="88"/>
      <c r="W116" s="88"/>
    </row>
    <row r="117" spans="11:26" ht="15" customHeight="1">
      <c r="K117" s="62"/>
      <c r="L117" s="71"/>
      <c r="M117" s="70"/>
      <c r="N117" s="70"/>
      <c r="O117" s="70"/>
      <c r="P117" s="70"/>
      <c r="Q117" s="70"/>
      <c r="R117" s="70"/>
      <c r="S117" s="70"/>
      <c r="T117" s="83"/>
      <c r="U117" s="83"/>
      <c r="V117" s="83"/>
      <c r="W117" s="83"/>
      <c r="X117" s="83"/>
      <c r="Y117" s="83"/>
      <c r="Z117" s="83"/>
    </row>
    <row r="118" spans="11:26" ht="15" customHeight="1">
      <c r="K118" s="62"/>
      <c r="L118" s="71"/>
      <c r="M118" s="70"/>
      <c r="N118" s="70"/>
      <c r="O118" s="70"/>
      <c r="P118" s="70"/>
      <c r="Q118" s="70"/>
      <c r="R118" s="70"/>
      <c r="S118" s="70"/>
      <c r="T118" s="83"/>
      <c r="U118" s="83"/>
      <c r="V118" s="83"/>
      <c r="W118" s="83"/>
      <c r="X118" s="83"/>
      <c r="Y118" s="83"/>
      <c r="Z118" s="83"/>
    </row>
    <row r="119" ht="15" customHeight="1">
      <c r="C119" s="3" t="s">
        <v>209</v>
      </c>
    </row>
    <row r="120" ht="6" customHeight="1"/>
    <row r="121" spans="4:23" ht="15" customHeight="1">
      <c r="D121" s="77" t="s">
        <v>210</v>
      </c>
      <c r="E121" s="78"/>
      <c r="F121" s="78"/>
      <c r="G121" s="78"/>
      <c r="H121" s="78"/>
      <c r="I121" s="78"/>
      <c r="J121" s="79"/>
      <c r="K121" s="78" t="s">
        <v>269</v>
      </c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9"/>
    </row>
    <row r="122" spans="4:23" ht="15" customHeight="1">
      <c r="D122" s="31" t="s">
        <v>211</v>
      </c>
      <c r="E122" s="73"/>
      <c r="F122" s="74"/>
      <c r="G122" s="90"/>
      <c r="H122" s="90"/>
      <c r="I122" s="90"/>
      <c r="J122" s="91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1"/>
    </row>
    <row r="123" spans="4:23" ht="15" customHeight="1">
      <c r="D123" s="30" t="s">
        <v>212</v>
      </c>
      <c r="E123" s="75"/>
      <c r="F123" s="76"/>
      <c r="G123" s="92"/>
      <c r="H123" s="92"/>
      <c r="I123" s="92"/>
      <c r="J123" s="93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</row>
    <row r="124" spans="4:23" ht="15" customHeight="1">
      <c r="D124" s="30" t="s">
        <v>213</v>
      </c>
      <c r="E124" s="75"/>
      <c r="F124" s="76"/>
      <c r="G124" s="92"/>
      <c r="H124" s="92"/>
      <c r="I124" s="92"/>
      <c r="J124" s="93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</row>
    <row r="125" spans="4:23" ht="15" customHeight="1">
      <c r="D125" s="80" t="s">
        <v>271</v>
      </c>
      <c r="E125" s="81"/>
      <c r="F125" s="82"/>
      <c r="G125" s="94"/>
      <c r="H125" s="94"/>
      <c r="I125" s="94"/>
      <c r="J125" s="95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5"/>
    </row>
    <row r="126" spans="4:23" ht="15" customHeight="1">
      <c r="D126" s="98"/>
      <c r="E126" s="94"/>
      <c r="F126" s="99"/>
      <c r="G126" s="94"/>
      <c r="H126" s="94"/>
      <c r="I126" s="94"/>
      <c r="J126" s="95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5"/>
    </row>
    <row r="127" spans="4:23" ht="15" customHeight="1">
      <c r="D127" s="98"/>
      <c r="E127" s="94"/>
      <c r="F127" s="99"/>
      <c r="G127" s="94"/>
      <c r="H127" s="94"/>
      <c r="I127" s="94"/>
      <c r="J127" s="95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5"/>
    </row>
    <row r="128" spans="4:23" ht="15" customHeight="1">
      <c r="D128" s="98"/>
      <c r="E128" s="94"/>
      <c r="F128" s="99"/>
      <c r="G128" s="94"/>
      <c r="H128" s="94"/>
      <c r="I128" s="94"/>
      <c r="J128" s="95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5"/>
    </row>
    <row r="129" spans="4:23" ht="15" customHeight="1">
      <c r="D129" s="98"/>
      <c r="E129" s="94"/>
      <c r="F129" s="99"/>
      <c r="G129" s="94"/>
      <c r="H129" s="94"/>
      <c r="I129" s="94"/>
      <c r="J129" s="95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5"/>
    </row>
    <row r="130" spans="4:23" ht="15" customHeight="1">
      <c r="D130" s="100"/>
      <c r="E130" s="96"/>
      <c r="F130" s="101"/>
      <c r="G130" s="96"/>
      <c r="H130" s="96"/>
      <c r="I130" s="96"/>
      <c r="J130" s="97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7"/>
    </row>
    <row r="131" spans="4:23" ht="5.25" customHeight="1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5" customHeight="1">
      <c r="C132" s="3" t="s">
        <v>270</v>
      </c>
      <c r="K132" s="62" t="s">
        <v>247</v>
      </c>
      <c r="L132" s="85" t="s">
        <v>272</v>
      </c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</row>
    <row r="133" ht="15" customHeight="1">
      <c r="C133" s="69" t="s">
        <v>214</v>
      </c>
    </row>
    <row r="134" ht="15" customHeight="1">
      <c r="C134" s="3" t="s">
        <v>215</v>
      </c>
    </row>
    <row r="135" spans="4:23" ht="86.25" customHeight="1"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</row>
  </sheetData>
  <sheetProtection/>
  <mergeCells count="8">
    <mergeCell ref="J85:K85"/>
    <mergeCell ref="J86:K86"/>
    <mergeCell ref="J87:K87"/>
    <mergeCell ref="J88:K88"/>
    <mergeCell ref="E1:H1"/>
    <mergeCell ref="V1:Y1"/>
    <mergeCell ref="D13:I13"/>
    <mergeCell ref="L13:Q13"/>
  </mergeCells>
  <printOptions/>
  <pageMargins left="0.33" right="0.29" top="0.33" bottom="0.16" header="0.17" footer="0.16"/>
  <pageSetup fitToHeight="5" fitToWidth="1" orientation="portrait" paperSize="9" r:id="rId2"/>
  <headerFooter alignWithMargins="0">
    <oddFooter>&amp;C - &amp;P / &amp;N -</oddFooter>
  </headerFooter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4"/>
  <sheetViews>
    <sheetView showGridLines="0" workbookViewId="0" topLeftCell="A40">
      <selection activeCell="D70" sqref="D70"/>
    </sheetView>
  </sheetViews>
  <sheetFormatPr defaultColWidth="9.00390625" defaultRowHeight="13.5"/>
  <cols>
    <col min="1" max="2" width="1.37890625" style="3" customWidth="1"/>
    <col min="3" max="3" width="13.50390625" style="3" customWidth="1"/>
    <col min="4" max="4" width="20.125" style="3" customWidth="1"/>
    <col min="5" max="5" width="12.625" style="3" customWidth="1"/>
    <col min="6" max="6" width="41.00390625" style="6" customWidth="1"/>
    <col min="7" max="7" width="8.125" style="3" bestFit="1" customWidth="1"/>
    <col min="8" max="8" width="20.375" style="3" customWidth="1"/>
    <col min="9" max="9" width="22.125" style="1" customWidth="1"/>
    <col min="10" max="16384" width="9.00390625" style="3" customWidth="1"/>
  </cols>
  <sheetData>
    <row r="2" spans="2:6" ht="17.25">
      <c r="B2" s="43" t="s">
        <v>299</v>
      </c>
      <c r="F2" s="4"/>
    </row>
    <row r="3" spans="6:9" ht="18.75" customHeight="1">
      <c r="F3" s="4"/>
      <c r="H3" s="5" t="s">
        <v>1</v>
      </c>
      <c r="I3" s="60"/>
    </row>
    <row r="4" spans="3:9" ht="18.75" customHeight="1">
      <c r="C4" s="3" t="s">
        <v>72</v>
      </c>
      <c r="D4" s="58"/>
      <c r="F4" s="4"/>
      <c r="H4" s="5" t="s">
        <v>83</v>
      </c>
      <c r="I4" s="60"/>
    </row>
    <row r="5" spans="6:7" ht="16.5" customHeight="1">
      <c r="F5" s="4"/>
      <c r="G5" s="105" t="s">
        <v>293</v>
      </c>
    </row>
    <row r="6" spans="3:9" ht="18.75" customHeight="1">
      <c r="C6" s="37" t="s">
        <v>9</v>
      </c>
      <c r="D6" s="38" t="s">
        <v>70</v>
      </c>
      <c r="E6" s="38" t="s">
        <v>33</v>
      </c>
      <c r="F6" s="39" t="s">
        <v>0</v>
      </c>
      <c r="G6" s="40" t="s">
        <v>75</v>
      </c>
      <c r="H6" s="41" t="s">
        <v>32</v>
      </c>
      <c r="I6" s="42"/>
    </row>
    <row r="7" spans="3:9" ht="16.5" customHeight="1">
      <c r="C7" s="22" t="s">
        <v>288</v>
      </c>
      <c r="D7" s="15" t="s">
        <v>8</v>
      </c>
      <c r="E7" s="46" t="s">
        <v>82</v>
      </c>
      <c r="F7" s="2" t="s">
        <v>10</v>
      </c>
      <c r="G7" s="15"/>
      <c r="H7" s="30"/>
      <c r="I7" s="11"/>
    </row>
    <row r="8" spans="3:9" ht="16.5" customHeight="1">
      <c r="C8" s="22"/>
      <c r="D8" s="15" t="s">
        <v>5</v>
      </c>
      <c r="E8" s="47"/>
      <c r="F8" s="33"/>
      <c r="G8" s="34"/>
      <c r="H8" s="35"/>
      <c r="I8" s="36"/>
    </row>
    <row r="9" spans="3:9" ht="16.5" customHeight="1">
      <c r="C9" s="22"/>
      <c r="D9" s="25" t="s">
        <v>25</v>
      </c>
      <c r="E9" s="49" t="s">
        <v>84</v>
      </c>
      <c r="F9" s="2" t="s">
        <v>34</v>
      </c>
      <c r="G9" s="15"/>
      <c r="H9" s="30"/>
      <c r="I9" s="11"/>
    </row>
    <row r="10" spans="3:9" ht="16.5" customHeight="1">
      <c r="C10" s="22"/>
      <c r="D10" s="22"/>
      <c r="E10" s="48"/>
      <c r="F10" s="2" t="s">
        <v>38</v>
      </c>
      <c r="G10" s="15"/>
      <c r="H10" s="30"/>
      <c r="I10" s="11"/>
    </row>
    <row r="11" spans="3:9" ht="16.5" customHeight="1">
      <c r="C11" s="22"/>
      <c r="D11" s="22"/>
      <c r="E11" s="48"/>
      <c r="F11" s="2" t="s">
        <v>37</v>
      </c>
      <c r="G11" s="15"/>
      <c r="H11" s="30"/>
      <c r="I11" s="11"/>
    </row>
    <row r="12" spans="3:9" ht="16.5" customHeight="1">
      <c r="C12" s="22"/>
      <c r="D12" s="26"/>
      <c r="E12" s="50"/>
      <c r="F12" s="2" t="s">
        <v>39</v>
      </c>
      <c r="G12" s="15"/>
      <c r="H12" s="30"/>
      <c r="I12" s="11"/>
    </row>
    <row r="13" spans="3:9" ht="16.5" customHeight="1">
      <c r="C13" s="22"/>
      <c r="D13" s="25" t="s">
        <v>26</v>
      </c>
      <c r="E13" s="49" t="s">
        <v>85</v>
      </c>
      <c r="F13" s="2" t="s">
        <v>27</v>
      </c>
      <c r="G13" s="15"/>
      <c r="H13" s="30"/>
      <c r="I13" s="11"/>
    </row>
    <row r="14" spans="3:9" ht="16.5" customHeight="1">
      <c r="C14" s="22"/>
      <c r="D14" s="22"/>
      <c r="E14" s="48"/>
      <c r="F14" s="2" t="s">
        <v>35</v>
      </c>
      <c r="G14" s="15"/>
      <c r="H14" s="30"/>
      <c r="I14" s="11"/>
    </row>
    <row r="15" spans="3:9" ht="16.5" customHeight="1">
      <c r="C15" s="22"/>
      <c r="D15" s="26"/>
      <c r="E15" s="50"/>
      <c r="F15" s="2" t="s">
        <v>28</v>
      </c>
      <c r="G15" s="15"/>
      <c r="H15" s="30"/>
      <c r="I15" s="11"/>
    </row>
    <row r="16" spans="3:9" ht="16.5" customHeight="1">
      <c r="C16" s="22"/>
      <c r="D16" s="15" t="s">
        <v>21</v>
      </c>
      <c r="E16" s="46" t="s">
        <v>85</v>
      </c>
      <c r="F16" s="2" t="s">
        <v>29</v>
      </c>
      <c r="G16" s="15"/>
      <c r="H16" s="30"/>
      <c r="I16" s="11"/>
    </row>
    <row r="17" spans="3:9" ht="16.5" customHeight="1">
      <c r="C17" s="22"/>
      <c r="D17" s="15" t="s">
        <v>22</v>
      </c>
      <c r="E17" s="46" t="s">
        <v>85</v>
      </c>
      <c r="F17" s="2" t="s">
        <v>29</v>
      </c>
      <c r="G17" s="15"/>
      <c r="H17" s="30"/>
      <c r="I17" s="11"/>
    </row>
    <row r="18" spans="3:9" ht="16.5" customHeight="1">
      <c r="C18" s="22"/>
      <c r="D18" s="15" t="s">
        <v>23</v>
      </c>
      <c r="E18" s="46" t="s">
        <v>85</v>
      </c>
      <c r="F18" s="2" t="s">
        <v>30</v>
      </c>
      <c r="G18" s="15"/>
      <c r="H18" s="30"/>
      <c r="I18" s="11"/>
    </row>
    <row r="19" spans="3:9" ht="16.5" customHeight="1">
      <c r="C19" s="22"/>
      <c r="D19" s="15" t="s">
        <v>24</v>
      </c>
      <c r="E19" s="46" t="s">
        <v>86</v>
      </c>
      <c r="F19" s="2" t="s">
        <v>31</v>
      </c>
      <c r="G19" s="15"/>
      <c r="H19" s="30"/>
      <c r="I19" s="11"/>
    </row>
    <row r="20" spans="3:9" ht="16.5" customHeight="1">
      <c r="C20" s="22"/>
      <c r="D20" s="25" t="s">
        <v>6</v>
      </c>
      <c r="E20" s="49" t="s">
        <v>82</v>
      </c>
      <c r="F20" s="2" t="s">
        <v>12</v>
      </c>
      <c r="G20" s="15"/>
      <c r="H20" s="30"/>
      <c r="I20" s="11"/>
    </row>
    <row r="21" spans="3:9" ht="16.5" customHeight="1">
      <c r="C21" s="22"/>
      <c r="D21" s="22"/>
      <c r="E21" s="48"/>
      <c r="F21" s="2" t="s">
        <v>40</v>
      </c>
      <c r="G21" s="15"/>
      <c r="H21" s="30"/>
      <c r="I21" s="11"/>
    </row>
    <row r="22" spans="3:9" ht="16.5" customHeight="1">
      <c r="C22" s="22"/>
      <c r="D22" s="26"/>
      <c r="E22" s="50"/>
      <c r="F22" s="2" t="s">
        <v>41</v>
      </c>
      <c r="G22" s="15"/>
      <c r="H22" s="30"/>
      <c r="I22" s="11"/>
    </row>
    <row r="23" spans="3:9" ht="16.5" customHeight="1">
      <c r="C23" s="22"/>
      <c r="D23" s="26" t="s">
        <v>292</v>
      </c>
      <c r="E23" s="50" t="s">
        <v>82</v>
      </c>
      <c r="F23" s="7" t="s">
        <v>294</v>
      </c>
      <c r="G23" s="26"/>
      <c r="H23" s="103"/>
      <c r="I23" s="104"/>
    </row>
    <row r="24" spans="3:9" ht="16.5" customHeight="1">
      <c r="C24" s="22"/>
      <c r="D24" s="25" t="s">
        <v>45</v>
      </c>
      <c r="E24" s="49" t="s">
        <v>82</v>
      </c>
      <c r="F24" s="2" t="s">
        <v>74</v>
      </c>
      <c r="G24" s="15"/>
      <c r="H24" s="30"/>
      <c r="I24" s="11"/>
    </row>
    <row r="25" spans="3:9" ht="16.5" customHeight="1">
      <c r="C25" s="22"/>
      <c r="D25" s="22"/>
      <c r="E25" s="48" t="s">
        <v>93</v>
      </c>
      <c r="F25" s="2" t="s">
        <v>73</v>
      </c>
      <c r="G25" s="15"/>
      <c r="H25" s="30"/>
      <c r="I25" s="11"/>
    </row>
    <row r="26" spans="3:9" ht="16.5" customHeight="1">
      <c r="C26" s="22"/>
      <c r="D26" s="22"/>
      <c r="E26" s="48"/>
      <c r="F26" s="2" t="s">
        <v>59</v>
      </c>
      <c r="G26" s="15"/>
      <c r="H26" s="30"/>
      <c r="I26" s="11"/>
    </row>
    <row r="27" spans="3:9" ht="16.5" customHeight="1">
      <c r="C27" s="22"/>
      <c r="D27" s="26"/>
      <c r="E27" s="50"/>
      <c r="F27" s="2" t="s">
        <v>60</v>
      </c>
      <c r="G27" s="15"/>
      <c r="H27" s="30"/>
      <c r="I27" s="11"/>
    </row>
    <row r="28" spans="3:9" ht="16.5" customHeight="1">
      <c r="C28" s="22"/>
      <c r="D28" s="25" t="s">
        <v>44</v>
      </c>
      <c r="E28" s="49" t="s">
        <v>82</v>
      </c>
      <c r="F28" s="2" t="s">
        <v>46</v>
      </c>
      <c r="G28" s="15"/>
      <c r="H28" s="30"/>
      <c r="I28" s="11"/>
    </row>
    <row r="29" spans="3:9" ht="16.5" customHeight="1">
      <c r="C29" s="22"/>
      <c r="D29" s="22"/>
      <c r="E29" s="48" t="s">
        <v>93</v>
      </c>
      <c r="F29" s="2" t="s">
        <v>47</v>
      </c>
      <c r="G29" s="15"/>
      <c r="H29" s="30"/>
      <c r="I29" s="11"/>
    </row>
    <row r="30" spans="3:9" ht="16.5" customHeight="1">
      <c r="C30" s="22"/>
      <c r="D30" s="22"/>
      <c r="E30" s="48"/>
      <c r="F30" s="2" t="s">
        <v>48</v>
      </c>
      <c r="G30" s="15"/>
      <c r="H30" s="30"/>
      <c r="I30" s="11"/>
    </row>
    <row r="31" spans="3:9" ht="16.5" customHeight="1">
      <c r="C31" s="22"/>
      <c r="D31" s="22"/>
      <c r="E31" s="48"/>
      <c r="F31" s="2" t="s">
        <v>49</v>
      </c>
      <c r="G31" s="15"/>
      <c r="H31" s="30"/>
      <c r="I31" s="11"/>
    </row>
    <row r="32" spans="3:9" ht="16.5" customHeight="1">
      <c r="C32" s="22"/>
      <c r="D32" s="26"/>
      <c r="E32" s="50"/>
      <c r="F32" s="2" t="s">
        <v>79</v>
      </c>
      <c r="G32" s="15"/>
      <c r="H32" s="30"/>
      <c r="I32" s="11"/>
    </row>
    <row r="33" spans="3:9" ht="16.5" customHeight="1">
      <c r="C33" s="22"/>
      <c r="D33" s="15" t="s">
        <v>94</v>
      </c>
      <c r="E33" s="46" t="s">
        <v>82</v>
      </c>
      <c r="F33" s="2" t="s">
        <v>50</v>
      </c>
      <c r="G33" s="15"/>
      <c r="H33" s="30"/>
      <c r="I33" s="11"/>
    </row>
    <row r="34" spans="3:9" ht="16.5" customHeight="1">
      <c r="C34" s="22"/>
      <c r="D34" s="25" t="s">
        <v>51</v>
      </c>
      <c r="E34" s="49" t="s">
        <v>87</v>
      </c>
      <c r="F34" s="2" t="s">
        <v>52</v>
      </c>
      <c r="G34" s="15"/>
      <c r="H34" s="30"/>
      <c r="I34" s="11"/>
    </row>
    <row r="35" spans="3:9" ht="16.5" customHeight="1">
      <c r="C35" s="22"/>
      <c r="D35" s="26"/>
      <c r="E35" s="50"/>
      <c r="F35" s="7" t="s">
        <v>53</v>
      </c>
      <c r="G35" s="15"/>
      <c r="H35" s="30"/>
      <c r="I35" s="11"/>
    </row>
    <row r="36" spans="3:9" ht="16.5" customHeight="1">
      <c r="C36" s="22"/>
      <c r="D36" s="25" t="s">
        <v>287</v>
      </c>
      <c r="E36" s="49" t="s">
        <v>82</v>
      </c>
      <c r="F36" s="7" t="s">
        <v>289</v>
      </c>
      <c r="G36" s="26"/>
      <c r="H36" s="103"/>
      <c r="I36" s="104"/>
    </row>
    <row r="37" spans="3:9" ht="16.5" customHeight="1">
      <c r="C37" s="22"/>
      <c r="D37" s="22"/>
      <c r="E37" s="48"/>
      <c r="F37" s="7" t="s">
        <v>290</v>
      </c>
      <c r="G37" s="26"/>
      <c r="H37" s="103"/>
      <c r="I37" s="104"/>
    </row>
    <row r="38" spans="3:9" ht="16.5" customHeight="1">
      <c r="C38" s="22"/>
      <c r="D38" s="26"/>
      <c r="E38" s="50"/>
      <c r="F38" s="7" t="s">
        <v>291</v>
      </c>
      <c r="G38" s="26"/>
      <c r="H38" s="103"/>
      <c r="I38" s="104"/>
    </row>
    <row r="39" spans="3:9" ht="16.5" customHeight="1">
      <c r="C39" s="22"/>
      <c r="D39" s="16"/>
      <c r="E39" s="51"/>
      <c r="F39" s="17"/>
      <c r="G39" s="22"/>
      <c r="H39" s="32"/>
      <c r="I39" s="12"/>
    </row>
    <row r="40" spans="3:9" ht="16.5" customHeight="1">
      <c r="C40" s="23" t="s">
        <v>11</v>
      </c>
      <c r="D40" s="13" t="s">
        <v>3</v>
      </c>
      <c r="E40" s="45" t="s">
        <v>2</v>
      </c>
      <c r="F40" s="14" t="s">
        <v>36</v>
      </c>
      <c r="G40" s="13"/>
      <c r="H40" s="31"/>
      <c r="I40" s="20"/>
    </row>
    <row r="41" spans="3:9" ht="16.5" customHeight="1">
      <c r="C41" s="22" t="s">
        <v>78</v>
      </c>
      <c r="D41" s="15" t="s">
        <v>4</v>
      </c>
      <c r="E41" s="46" t="s">
        <v>2</v>
      </c>
      <c r="F41" s="2" t="s">
        <v>42</v>
      </c>
      <c r="G41" s="15"/>
      <c r="H41" s="30"/>
      <c r="I41" s="11"/>
    </row>
    <row r="42" spans="3:9" ht="16.5" customHeight="1">
      <c r="C42" s="22"/>
      <c r="D42" s="15" t="s">
        <v>76</v>
      </c>
      <c r="E42" s="46" t="s">
        <v>82</v>
      </c>
      <c r="F42" s="2" t="s">
        <v>77</v>
      </c>
      <c r="G42" s="15"/>
      <c r="H42" s="30"/>
      <c r="I42" s="11"/>
    </row>
    <row r="43" spans="3:9" ht="16.5" customHeight="1">
      <c r="C43" s="22"/>
      <c r="D43" s="15" t="s">
        <v>97</v>
      </c>
      <c r="E43" s="59" t="s">
        <v>2</v>
      </c>
      <c r="F43" s="2" t="s">
        <v>96</v>
      </c>
      <c r="G43" s="15"/>
      <c r="H43" s="30"/>
      <c r="I43" s="11"/>
    </row>
    <row r="44" spans="3:9" ht="16.5" customHeight="1">
      <c r="C44" s="22"/>
      <c r="D44" s="15" t="s">
        <v>98</v>
      </c>
      <c r="E44" s="59" t="s">
        <v>82</v>
      </c>
      <c r="F44" s="2" t="s">
        <v>99</v>
      </c>
      <c r="G44" s="15"/>
      <c r="H44" s="30"/>
      <c r="I44" s="11"/>
    </row>
    <row r="45" spans="3:9" ht="16.5" customHeight="1">
      <c r="C45" s="24"/>
      <c r="D45" s="12"/>
      <c r="E45" s="52"/>
      <c r="F45" s="9"/>
      <c r="G45" s="22"/>
      <c r="H45" s="32"/>
      <c r="I45" s="12"/>
    </row>
    <row r="46" spans="3:9" ht="16.5" customHeight="1">
      <c r="C46" s="22" t="s">
        <v>13</v>
      </c>
      <c r="D46" s="13" t="s">
        <v>63</v>
      </c>
      <c r="E46" s="45" t="s">
        <v>2</v>
      </c>
      <c r="F46" s="14" t="s">
        <v>17</v>
      </c>
      <c r="G46" s="13"/>
      <c r="H46" s="31"/>
      <c r="I46" s="20"/>
    </row>
    <row r="47" spans="3:9" ht="16.5" customHeight="1">
      <c r="C47" s="22"/>
      <c r="D47" s="18" t="s">
        <v>14</v>
      </c>
      <c r="E47" s="53" t="s">
        <v>85</v>
      </c>
      <c r="F47" s="2" t="s">
        <v>43</v>
      </c>
      <c r="G47" s="15"/>
      <c r="H47" s="30"/>
      <c r="I47" s="11"/>
    </row>
    <row r="48" spans="3:9" ht="16.5" customHeight="1">
      <c r="C48" s="22"/>
      <c r="D48" s="18" t="s">
        <v>68</v>
      </c>
      <c r="E48" s="53" t="s">
        <v>84</v>
      </c>
      <c r="F48" s="2" t="s">
        <v>69</v>
      </c>
      <c r="G48" s="15"/>
      <c r="H48" s="30"/>
      <c r="I48" s="11"/>
    </row>
    <row r="49" spans="3:9" ht="16.5" customHeight="1">
      <c r="C49" s="22"/>
      <c r="D49" s="18" t="s">
        <v>54</v>
      </c>
      <c r="E49" s="53" t="s">
        <v>86</v>
      </c>
      <c r="F49" s="2" t="s">
        <v>55</v>
      </c>
      <c r="G49" s="15"/>
      <c r="H49" s="30"/>
      <c r="I49" s="11"/>
    </row>
    <row r="50" spans="3:9" ht="16.5" customHeight="1">
      <c r="C50" s="22"/>
      <c r="D50" s="27" t="s">
        <v>88</v>
      </c>
      <c r="E50" s="54" t="s">
        <v>89</v>
      </c>
      <c r="F50" s="2" t="s">
        <v>69</v>
      </c>
      <c r="G50" s="15"/>
      <c r="H50" s="30"/>
      <c r="I50" s="11"/>
    </row>
    <row r="51" spans="3:9" ht="16.5" customHeight="1">
      <c r="C51" s="22"/>
      <c r="D51" s="27" t="s">
        <v>15</v>
      </c>
      <c r="E51" s="54" t="s">
        <v>84</v>
      </c>
      <c r="F51" s="2" t="s">
        <v>56</v>
      </c>
      <c r="G51" s="15"/>
      <c r="H51" s="30"/>
      <c r="I51" s="11"/>
    </row>
    <row r="52" spans="3:9" ht="16.5" customHeight="1">
      <c r="C52" s="22"/>
      <c r="D52" s="28"/>
      <c r="E52" s="55"/>
      <c r="F52" s="2" t="s">
        <v>57</v>
      </c>
      <c r="G52" s="15"/>
      <c r="H52" s="30"/>
      <c r="I52" s="11"/>
    </row>
    <row r="53" spans="3:9" ht="16.5" customHeight="1">
      <c r="C53" s="22"/>
      <c r="D53" s="29"/>
      <c r="E53" s="56"/>
      <c r="F53" s="2" t="s">
        <v>58</v>
      </c>
      <c r="G53" s="15"/>
      <c r="H53" s="30"/>
      <c r="I53" s="11"/>
    </row>
    <row r="54" spans="3:9" ht="16.5" customHeight="1">
      <c r="C54" s="22"/>
      <c r="D54" s="25" t="s">
        <v>16</v>
      </c>
      <c r="E54" s="49" t="s">
        <v>90</v>
      </c>
      <c r="F54" s="2" t="s">
        <v>61</v>
      </c>
      <c r="G54" s="15"/>
      <c r="H54" s="30"/>
      <c r="I54" s="11"/>
    </row>
    <row r="55" spans="3:9" ht="16.5" customHeight="1">
      <c r="C55" s="22"/>
      <c r="D55" s="22"/>
      <c r="E55" s="48"/>
      <c r="F55" s="2" t="s">
        <v>62</v>
      </c>
      <c r="G55" s="15"/>
      <c r="H55" s="30"/>
      <c r="I55" s="11"/>
    </row>
    <row r="56" spans="3:9" ht="16.5" customHeight="1">
      <c r="C56" s="22"/>
      <c r="D56" s="26"/>
      <c r="E56" s="50"/>
      <c r="F56" s="2" t="s">
        <v>95</v>
      </c>
      <c r="G56" s="15"/>
      <c r="H56" s="30"/>
      <c r="I56" s="11"/>
    </row>
    <row r="57" spans="3:9" ht="16.5" customHeight="1">
      <c r="C57" s="22"/>
      <c r="D57" s="26" t="s">
        <v>80</v>
      </c>
      <c r="E57" s="50" t="s">
        <v>91</v>
      </c>
      <c r="F57" s="2" t="s">
        <v>81</v>
      </c>
      <c r="G57" s="15"/>
      <c r="H57" s="30"/>
      <c r="I57" s="11"/>
    </row>
    <row r="58" spans="3:9" ht="16.5" customHeight="1">
      <c r="C58" s="22"/>
      <c r="D58" s="15" t="s">
        <v>66</v>
      </c>
      <c r="E58" s="46" t="s">
        <v>92</v>
      </c>
      <c r="F58" s="2" t="s">
        <v>67</v>
      </c>
      <c r="G58" s="15"/>
      <c r="H58" s="30"/>
      <c r="I58" s="11"/>
    </row>
    <row r="59" spans="3:9" ht="16.5" customHeight="1">
      <c r="C59" s="22"/>
      <c r="D59" s="18" t="s">
        <v>18</v>
      </c>
      <c r="E59" s="46" t="s">
        <v>92</v>
      </c>
      <c r="F59" s="2" t="s">
        <v>19</v>
      </c>
      <c r="G59" s="15"/>
      <c r="H59" s="30"/>
      <c r="I59" s="11"/>
    </row>
    <row r="60" spans="3:9" ht="16.5" customHeight="1">
      <c r="C60" s="22"/>
      <c r="D60" s="15" t="s">
        <v>64</v>
      </c>
      <c r="E60" s="46" t="s">
        <v>92</v>
      </c>
      <c r="F60" s="2" t="s">
        <v>65</v>
      </c>
      <c r="G60" s="15"/>
      <c r="H60" s="30"/>
      <c r="I60" s="11"/>
    </row>
    <row r="61" spans="3:9" ht="16.5" customHeight="1">
      <c r="C61" s="22"/>
      <c r="D61" s="12"/>
      <c r="E61" s="52"/>
      <c r="F61" s="10"/>
      <c r="G61" s="22"/>
      <c r="H61" s="32"/>
      <c r="I61" s="12"/>
    </row>
    <row r="62" spans="3:9" ht="16.5" customHeight="1">
      <c r="C62" s="23" t="s">
        <v>20</v>
      </c>
      <c r="D62" s="13" t="s">
        <v>7</v>
      </c>
      <c r="E62" s="45" t="s">
        <v>2</v>
      </c>
      <c r="F62" s="14" t="s">
        <v>71</v>
      </c>
      <c r="G62" s="13"/>
      <c r="H62" s="31"/>
      <c r="I62" s="20"/>
    </row>
    <row r="63" spans="3:9" ht="16.5" customHeight="1">
      <c r="C63" s="22"/>
      <c r="D63" s="22" t="s">
        <v>295</v>
      </c>
      <c r="E63" s="48" t="s">
        <v>2</v>
      </c>
      <c r="F63" s="9" t="s">
        <v>296</v>
      </c>
      <c r="G63" s="15"/>
      <c r="H63" s="30"/>
      <c r="I63" s="11"/>
    </row>
    <row r="64" spans="3:9" ht="16.5" customHeight="1">
      <c r="C64" s="24"/>
      <c r="D64" s="44" t="s">
        <v>297</v>
      </c>
      <c r="E64" s="57" t="s">
        <v>2</v>
      </c>
      <c r="F64" s="8" t="s">
        <v>298</v>
      </c>
      <c r="G64" s="24"/>
      <c r="H64" s="21"/>
      <c r="I64" s="1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showGridLines="0" workbookViewId="0" topLeftCell="A10">
      <selection activeCell="N11" sqref="N11"/>
    </sheetView>
  </sheetViews>
  <sheetFormatPr defaultColWidth="9.00390625" defaultRowHeight="13.5"/>
  <cols>
    <col min="1" max="1" width="1.25" style="3" customWidth="1"/>
    <col min="2" max="2" width="3.125" style="3" customWidth="1"/>
    <col min="3" max="3" width="1.4921875" style="3" customWidth="1"/>
    <col min="4" max="4" width="3.125" style="3" customWidth="1"/>
    <col min="5" max="5" width="15.375" style="3" customWidth="1"/>
    <col min="6" max="6" width="44.00390625" style="3" customWidth="1"/>
    <col min="7" max="7" width="48.00390625" style="3" customWidth="1"/>
    <col min="8" max="13" width="1.75390625" style="3" customWidth="1"/>
    <col min="14" max="16384" width="13.00390625" style="3" customWidth="1"/>
  </cols>
  <sheetData>
    <row r="1" spans="2:7" ht="16.5" customHeight="1">
      <c r="B1" s="3" t="s">
        <v>337</v>
      </c>
      <c r="D1" s="3" t="s">
        <v>338</v>
      </c>
      <c r="E1" s="85" t="s">
        <v>339</v>
      </c>
      <c r="F1" s="117"/>
      <c r="G1" s="117"/>
    </row>
    <row r="2" spans="2:7" ht="18.75">
      <c r="B2" s="64" t="s">
        <v>336</v>
      </c>
      <c r="C2" s="64"/>
      <c r="D2" s="64"/>
      <c r="E2" s="64"/>
      <c r="F2" s="64"/>
      <c r="G2" s="64"/>
    </row>
    <row r="3" ht="13.5">
      <c r="K3" s="118"/>
    </row>
    <row r="4" spans="5:10" ht="17.25" customHeight="1">
      <c r="E4" s="31" t="s">
        <v>300</v>
      </c>
      <c r="F4" s="153" t="s">
        <v>333</v>
      </c>
      <c r="J4" s="118"/>
    </row>
    <row r="5" spans="5:10" ht="17.25" customHeight="1">
      <c r="E5" s="30" t="s">
        <v>331</v>
      </c>
      <c r="F5" s="154" t="s">
        <v>284</v>
      </c>
      <c r="J5" s="118"/>
    </row>
    <row r="6" spans="5:10" ht="17.25" customHeight="1">
      <c r="E6" s="155" t="s">
        <v>330</v>
      </c>
      <c r="F6" s="156">
        <v>40834</v>
      </c>
      <c r="J6" s="118"/>
    </row>
    <row r="8" spans="2:7" ht="19.5" customHeight="1">
      <c r="B8" s="119" t="s">
        <v>340</v>
      </c>
      <c r="C8" s="120"/>
      <c r="D8" s="120"/>
      <c r="E8" s="121"/>
      <c r="F8" s="122" t="s">
        <v>342</v>
      </c>
      <c r="G8" s="122" t="s">
        <v>341</v>
      </c>
    </row>
    <row r="9" spans="2:7" ht="17.25" customHeight="1">
      <c r="B9" s="123">
        <v>1</v>
      </c>
      <c r="C9" s="124" t="s">
        <v>301</v>
      </c>
      <c r="D9" s="106"/>
      <c r="E9" s="107"/>
      <c r="F9" s="23"/>
      <c r="G9" s="132"/>
    </row>
    <row r="10" spans="2:7" ht="17.25" customHeight="1">
      <c r="B10" s="125"/>
      <c r="C10" s="126"/>
      <c r="D10" s="75" t="s">
        <v>308</v>
      </c>
      <c r="E10" s="11"/>
      <c r="F10" s="108">
        <f>'HR実施計画書'!D13</f>
        <v>40826</v>
      </c>
      <c r="G10" s="133"/>
    </row>
    <row r="11" spans="2:7" ht="17.25" customHeight="1">
      <c r="B11" s="125"/>
      <c r="C11" s="127"/>
      <c r="D11" s="75" t="s">
        <v>309</v>
      </c>
      <c r="E11" s="11"/>
      <c r="F11" s="108">
        <f>'HR実施計画書'!L13</f>
        <v>40830</v>
      </c>
      <c r="G11" s="133"/>
    </row>
    <row r="12" spans="2:7" ht="17.25" customHeight="1">
      <c r="B12" s="128"/>
      <c r="C12" s="129"/>
      <c r="D12" s="109" t="s">
        <v>310</v>
      </c>
      <c r="E12" s="110"/>
      <c r="F12" s="44" t="str">
        <f>'HR実施計画書'!G14</f>
        <v>7:55 ～ 12:30</v>
      </c>
      <c r="G12" s="134"/>
    </row>
    <row r="13" spans="2:7" ht="17.25" customHeight="1">
      <c r="B13" s="123">
        <v>2</v>
      </c>
      <c r="C13" s="124" t="s">
        <v>302</v>
      </c>
      <c r="D13" s="106"/>
      <c r="E13" s="107"/>
      <c r="F13" s="23"/>
      <c r="G13" s="132"/>
    </row>
    <row r="14" spans="2:7" ht="17.25" customHeight="1">
      <c r="B14" s="125"/>
      <c r="C14" s="126"/>
      <c r="D14" s="75" t="s">
        <v>311</v>
      </c>
      <c r="E14" s="11"/>
      <c r="F14" s="15" t="str">
        <f>'HR実施計画書'!G17</f>
        <v>加太射場</v>
      </c>
      <c r="G14" s="135"/>
    </row>
    <row r="15" spans="2:7" ht="17.25" customHeight="1">
      <c r="B15" s="125"/>
      <c r="C15" s="127"/>
      <c r="D15" s="75" t="s">
        <v>312</v>
      </c>
      <c r="E15" s="11"/>
      <c r="F15" s="15" t="str">
        <f>'HR実施計画書'!G18</f>
        <v>和歌山県加太、磯の浦　コスモパーク加太</v>
      </c>
      <c r="G15" s="135"/>
    </row>
    <row r="16" spans="2:7" ht="17.25" customHeight="1">
      <c r="B16" s="128"/>
      <c r="C16" s="129"/>
      <c r="D16" s="109" t="s">
        <v>16</v>
      </c>
      <c r="E16" s="110"/>
      <c r="F16" s="44" t="str">
        <f>'HR実施計画書'!G19</f>
        <v>和歌山大学 クリエ</v>
      </c>
      <c r="G16" s="134"/>
    </row>
    <row r="17" spans="2:7" ht="17.25" customHeight="1">
      <c r="B17" s="123">
        <v>3</v>
      </c>
      <c r="C17" s="124" t="s">
        <v>303</v>
      </c>
      <c r="D17" s="106"/>
      <c r="E17" s="107"/>
      <c r="F17" s="23"/>
      <c r="G17" s="132"/>
    </row>
    <row r="18" spans="2:7" ht="17.25" customHeight="1">
      <c r="B18" s="125"/>
      <c r="C18" s="126"/>
      <c r="D18" s="75" t="s">
        <v>304</v>
      </c>
      <c r="E18" s="11"/>
      <c r="F18" s="15" t="str">
        <f>'HR実施計画書'!I22</f>
        <v>緒川　修治</v>
      </c>
      <c r="G18" s="135"/>
    </row>
    <row r="19" spans="2:7" ht="17.25" customHeight="1">
      <c r="B19" s="125"/>
      <c r="C19" s="127"/>
      <c r="D19" s="75" t="s">
        <v>305</v>
      </c>
      <c r="E19" s="11"/>
      <c r="F19" s="15" t="str">
        <f>'HR実施計画書'!I23</f>
        <v>竹内　玲司</v>
      </c>
      <c r="G19" s="135"/>
    </row>
    <row r="20" spans="2:7" ht="17.25" customHeight="1">
      <c r="B20" s="128"/>
      <c r="C20" s="129"/>
      <c r="D20" s="109" t="s">
        <v>306</v>
      </c>
      <c r="E20" s="110"/>
      <c r="F20" s="44" t="str">
        <f>'HR実施計画書'!I24</f>
        <v>林　晃弘</v>
      </c>
      <c r="G20" s="134"/>
    </row>
    <row r="21" spans="2:7" ht="17.25" customHeight="1">
      <c r="B21" s="123">
        <v>4</v>
      </c>
      <c r="C21" s="124" t="s">
        <v>313</v>
      </c>
      <c r="D21" s="106"/>
      <c r="E21" s="107"/>
      <c r="F21" s="23"/>
      <c r="G21" s="132"/>
    </row>
    <row r="22" spans="2:7" ht="17.25" customHeight="1">
      <c r="B22" s="125"/>
      <c r="C22" s="126"/>
      <c r="D22" s="75" t="s">
        <v>317</v>
      </c>
      <c r="E22" s="11"/>
      <c r="F22" s="15" t="str">
        <f>'HR実施計画書'!G61</f>
        <v>PDAS-M1000FX-2</v>
      </c>
      <c r="G22" s="135"/>
    </row>
    <row r="23" spans="2:7" ht="17.25" customHeight="1">
      <c r="B23" s="125"/>
      <c r="C23" s="127"/>
      <c r="D23" s="111" t="s">
        <v>314</v>
      </c>
      <c r="E23" s="104"/>
      <c r="F23" s="26"/>
      <c r="G23" s="136"/>
    </row>
    <row r="24" spans="2:7" ht="17.25" customHeight="1">
      <c r="B24" s="125"/>
      <c r="C24" s="127"/>
      <c r="D24" s="1"/>
      <c r="E24" s="104" t="s">
        <v>315</v>
      </c>
      <c r="F24" s="112">
        <f>'HR実施計画書'!I62</f>
        <v>2560</v>
      </c>
      <c r="G24" s="136"/>
    </row>
    <row r="25" spans="2:7" ht="17.25" customHeight="1">
      <c r="B25" s="125"/>
      <c r="C25" s="127"/>
      <c r="D25" s="1"/>
      <c r="E25" s="11" t="s">
        <v>316</v>
      </c>
      <c r="F25" s="113">
        <f>'HR実施計画書'!I63</f>
        <v>106</v>
      </c>
      <c r="G25" s="135"/>
    </row>
    <row r="26" spans="2:7" ht="17.25" customHeight="1">
      <c r="B26" s="125"/>
      <c r="C26" s="127"/>
      <c r="D26" s="111" t="s">
        <v>320</v>
      </c>
      <c r="E26" s="104"/>
      <c r="F26" s="26"/>
      <c r="G26" s="136"/>
    </row>
    <row r="27" spans="2:7" ht="17.25" customHeight="1">
      <c r="B27" s="125"/>
      <c r="C27" s="127"/>
      <c r="D27" s="1"/>
      <c r="E27" s="104" t="s">
        <v>318</v>
      </c>
      <c r="F27" s="114">
        <f>'HR実施計画書'!I64</f>
        <v>10.9</v>
      </c>
      <c r="G27" s="136"/>
    </row>
    <row r="28" spans="2:7" ht="17.25" customHeight="1">
      <c r="B28" s="125"/>
      <c r="C28" s="127"/>
      <c r="D28" s="1"/>
      <c r="E28" s="16" t="s">
        <v>319</v>
      </c>
      <c r="F28" s="115">
        <f>'HR実施計画書'!I65</f>
        <v>15.7</v>
      </c>
      <c r="G28" s="137"/>
    </row>
    <row r="29" spans="2:7" ht="17.25" customHeight="1">
      <c r="B29" s="125"/>
      <c r="C29" s="127"/>
      <c r="D29" s="111" t="s">
        <v>88</v>
      </c>
      <c r="E29" s="16"/>
      <c r="F29" s="115" t="str">
        <f>'HR実施計画書'!K71</f>
        <v>ダミーウェイト</v>
      </c>
      <c r="G29" s="137"/>
    </row>
    <row r="30" spans="2:7" ht="17.25" customHeight="1">
      <c r="B30" s="125"/>
      <c r="C30" s="127"/>
      <c r="D30" s="111" t="s">
        <v>321</v>
      </c>
      <c r="E30" s="11"/>
      <c r="F30" s="15" t="str">
        <f>'HR実施計画書'!I76</f>
        <v>M1000 （HyperTEK）  ／ ＡＢＳ樹脂</v>
      </c>
      <c r="G30" s="135"/>
    </row>
    <row r="31" spans="2:7" ht="17.25" customHeight="1">
      <c r="B31" s="128"/>
      <c r="C31" s="129"/>
      <c r="D31" s="109" t="s">
        <v>322</v>
      </c>
      <c r="E31" s="110"/>
      <c r="F31" s="44" t="str">
        <f>'HR実施計画書'!G82</f>
        <v>分離機構を新作した。　従来比で、▲40%の軽量化</v>
      </c>
      <c r="G31" s="134"/>
    </row>
    <row r="32" spans="2:7" ht="17.25" customHeight="1">
      <c r="B32" s="125">
        <v>5</v>
      </c>
      <c r="C32" s="127" t="s">
        <v>323</v>
      </c>
      <c r="D32" s="1"/>
      <c r="E32" s="12"/>
      <c r="F32" s="22"/>
      <c r="G32" s="138"/>
    </row>
    <row r="33" spans="2:7" ht="17.25" customHeight="1">
      <c r="B33" s="125"/>
      <c r="C33" s="126"/>
      <c r="D33" s="81" t="s">
        <v>307</v>
      </c>
      <c r="E33" s="16"/>
      <c r="F33" s="25"/>
      <c r="G33" s="137"/>
    </row>
    <row r="34" spans="2:7" ht="17.25" customHeight="1">
      <c r="B34" s="125"/>
      <c r="C34" s="127"/>
      <c r="D34" s="81"/>
      <c r="E34" s="11" t="s">
        <v>326</v>
      </c>
      <c r="F34" s="15" t="str">
        <f>'HR実施計画書'!K97</f>
        <v>3.6 m/s</v>
      </c>
      <c r="G34" s="135"/>
    </row>
    <row r="35" spans="2:7" ht="17.25" customHeight="1">
      <c r="B35" s="125"/>
      <c r="C35" s="127"/>
      <c r="D35" s="1"/>
      <c r="E35" s="11" t="s">
        <v>327</v>
      </c>
      <c r="F35" s="15" t="str">
        <f>'HR実施計画書'!K96</f>
        <v>85 deg</v>
      </c>
      <c r="G35" s="135"/>
    </row>
    <row r="36" spans="2:7" ht="17.25" customHeight="1">
      <c r="B36" s="125"/>
      <c r="C36" s="127"/>
      <c r="D36" s="1" t="s">
        <v>324</v>
      </c>
      <c r="E36" s="12"/>
      <c r="F36" s="22" t="str">
        <f>'HR実施計画書'!K94</f>
        <v>500 m</v>
      </c>
      <c r="G36" s="138"/>
    </row>
    <row r="37" spans="2:7" ht="17.25" customHeight="1">
      <c r="B37" s="128"/>
      <c r="C37" s="129"/>
      <c r="D37" s="109" t="s">
        <v>325</v>
      </c>
      <c r="E37" s="110"/>
      <c r="F37" s="44" t="s">
        <v>334</v>
      </c>
      <c r="G37" s="134"/>
    </row>
    <row r="39" spans="2:7" ht="84.75" customHeight="1">
      <c r="B39" s="130">
        <v>6</v>
      </c>
      <c r="C39" s="131" t="s">
        <v>328</v>
      </c>
      <c r="D39" s="116"/>
      <c r="E39" s="116"/>
      <c r="F39" s="161"/>
      <c r="G39" s="162"/>
    </row>
    <row r="40" spans="2:7" ht="85.5" customHeight="1">
      <c r="B40" s="128">
        <v>7</v>
      </c>
      <c r="C40" s="129" t="s">
        <v>329</v>
      </c>
      <c r="D40" s="58"/>
      <c r="E40" s="58"/>
      <c r="F40" s="163"/>
      <c r="G40" s="164"/>
    </row>
    <row r="41" spans="2:7" ht="13.5">
      <c r="B41" s="150">
        <v>8</v>
      </c>
      <c r="C41" s="151" t="s">
        <v>344</v>
      </c>
      <c r="D41" s="152"/>
      <c r="E41" s="152"/>
      <c r="F41" s="142"/>
      <c r="G41" s="143"/>
    </row>
    <row r="42" spans="2:7" ht="13.5">
      <c r="B42" s="144"/>
      <c r="C42" s="145"/>
      <c r="D42" s="145"/>
      <c r="E42" s="145"/>
      <c r="F42" s="145"/>
      <c r="G42" s="146"/>
    </row>
    <row r="43" spans="2:7" ht="13.5">
      <c r="B43" s="144"/>
      <c r="C43" s="145"/>
      <c r="D43" s="145"/>
      <c r="E43" s="145"/>
      <c r="F43" s="145"/>
      <c r="G43" s="146"/>
    </row>
    <row r="44" spans="2:7" ht="13.5">
      <c r="B44" s="144"/>
      <c r="C44" s="145"/>
      <c r="D44" s="145"/>
      <c r="E44" s="145"/>
      <c r="F44" s="145"/>
      <c r="G44" s="146"/>
    </row>
    <row r="45" spans="2:7" ht="13.5">
      <c r="B45" s="144"/>
      <c r="C45" s="145"/>
      <c r="D45" s="145"/>
      <c r="E45" s="145"/>
      <c r="F45" s="145"/>
      <c r="G45" s="146"/>
    </row>
    <row r="46" spans="2:7" ht="13.5">
      <c r="B46" s="144"/>
      <c r="C46" s="145"/>
      <c r="D46" s="145"/>
      <c r="E46" s="145"/>
      <c r="F46" s="145"/>
      <c r="G46" s="146"/>
    </row>
    <row r="47" spans="2:7" ht="13.5">
      <c r="B47" s="144"/>
      <c r="C47" s="145"/>
      <c r="D47" s="145"/>
      <c r="E47" s="145"/>
      <c r="F47" s="145"/>
      <c r="G47" s="146"/>
    </row>
    <row r="48" spans="2:7" ht="13.5">
      <c r="B48" s="144"/>
      <c r="C48" s="145"/>
      <c r="D48" s="145"/>
      <c r="E48" s="145"/>
      <c r="F48" s="145"/>
      <c r="G48" s="146"/>
    </row>
    <row r="49" spans="2:7" ht="13.5">
      <c r="B49" s="144"/>
      <c r="C49" s="145"/>
      <c r="D49" s="145"/>
      <c r="E49" s="145"/>
      <c r="F49" s="145"/>
      <c r="G49" s="146"/>
    </row>
    <row r="50" spans="2:7" ht="13.5">
      <c r="B50" s="144"/>
      <c r="C50" s="145"/>
      <c r="D50" s="145"/>
      <c r="E50" s="145"/>
      <c r="F50" s="145"/>
      <c r="G50" s="146"/>
    </row>
    <row r="51" spans="2:7" ht="13.5">
      <c r="B51" s="144"/>
      <c r="C51" s="145"/>
      <c r="D51" s="145"/>
      <c r="E51" s="145"/>
      <c r="F51" s="145"/>
      <c r="G51" s="146"/>
    </row>
    <row r="52" spans="2:7" ht="13.5">
      <c r="B52" s="144"/>
      <c r="C52" s="145"/>
      <c r="D52" s="145"/>
      <c r="E52" s="145"/>
      <c r="F52" s="145"/>
      <c r="G52" s="146"/>
    </row>
    <row r="53" spans="2:7" ht="13.5">
      <c r="B53" s="144"/>
      <c r="C53" s="145"/>
      <c r="D53" s="145"/>
      <c r="E53" s="145"/>
      <c r="F53" s="145"/>
      <c r="G53" s="146"/>
    </row>
    <row r="54" spans="2:7" ht="13.5">
      <c r="B54" s="144"/>
      <c r="C54" s="145"/>
      <c r="D54" s="145"/>
      <c r="E54" s="145"/>
      <c r="F54" s="145"/>
      <c r="G54" s="146"/>
    </row>
    <row r="55" spans="2:7" ht="13.5">
      <c r="B55" s="147"/>
      <c r="C55" s="148"/>
      <c r="D55" s="148"/>
      <c r="E55" s="148"/>
      <c r="F55" s="148"/>
      <c r="G55" s="149"/>
    </row>
  </sheetData>
  <sheetProtection/>
  <mergeCells count="2">
    <mergeCell ref="F39:G39"/>
    <mergeCell ref="F40:G40"/>
  </mergeCells>
  <printOptions/>
  <pageMargins left="0.46" right="0.16" top="0.17" bottom="0.2" header="0.17" footer="0.19"/>
  <pageSetup orientation="portrait" paperSize="9" scale="8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PDAS_Reg</dc:creator>
  <cp:keywords/>
  <dc:description/>
  <cp:lastModifiedBy>PDAS_Reg</cp:lastModifiedBy>
  <cp:lastPrinted>2012-01-07T11:11:57Z</cp:lastPrinted>
  <dcterms:created xsi:type="dcterms:W3CDTF">2011-06-11T08:42:56Z</dcterms:created>
  <dcterms:modified xsi:type="dcterms:W3CDTF">2012-02-01T00:38:59Z</dcterms:modified>
  <cp:category/>
  <cp:version/>
  <cp:contentType/>
  <cp:contentStatus/>
</cp:coreProperties>
</file>